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8_{E02B9451-8355-48E5-AB01-D1ACE4641EA5}" xr6:coauthVersionLast="47" xr6:coauthVersionMax="47" xr10:uidLastSave="{00000000-0000-0000-0000-000000000000}"/>
  <bookViews>
    <workbookView xWindow="0" yWindow="0" windowWidth="16384" windowHeight="8192" tabRatio="500" firstSheet="5" activeTab="5" xr2:uid="{00000000-000D-0000-FFFF-FFFF00000000}"/>
  </bookViews>
  <sheets>
    <sheet name="Instructions" sheetId="1" r:id="rId1"/>
    <sheet name="Operations" sheetId="2" r:id="rId2"/>
    <sheet name="Sales &amp; Marketing" sheetId="3" r:id="rId3"/>
    <sheet name="Finance" sheetId="4" r:id="rId4"/>
    <sheet name="IT &amp; Security" sheetId="5" r:id="rId5"/>
    <sheet name="Summary Dashboard" sheetId="6" r:id="rId6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6" l="1"/>
  <c r="H10" i="6"/>
  <c r="F10" i="6"/>
  <c r="E10" i="6"/>
  <c r="C10" i="6"/>
  <c r="I9" i="6"/>
  <c r="H9" i="6"/>
  <c r="F9" i="6"/>
  <c r="E9" i="6"/>
  <c r="C9" i="6"/>
  <c r="I8" i="6"/>
  <c r="H8" i="6"/>
  <c r="F8" i="6"/>
  <c r="E8" i="6"/>
  <c r="C8" i="6"/>
  <c r="I7" i="6"/>
  <c r="I11" i="6" s="1"/>
  <c r="H7" i="6"/>
  <c r="H11" i="6" s="1"/>
  <c r="F7" i="6"/>
  <c r="E7" i="6"/>
  <c r="E11" i="6" s="1"/>
  <c r="C7" i="6"/>
  <c r="C11" i="6" s="1"/>
  <c r="J32" i="5"/>
  <c r="I32" i="5"/>
  <c r="J25" i="5"/>
  <c r="I25" i="5"/>
  <c r="J18" i="5"/>
  <c r="D10" i="6" s="1"/>
  <c r="I18" i="5"/>
  <c r="J11" i="5"/>
  <c r="I11" i="5"/>
  <c r="J32" i="4"/>
  <c r="I32" i="4"/>
  <c r="J25" i="4"/>
  <c r="I25" i="4"/>
  <c r="J18" i="4"/>
  <c r="D9" i="6" s="1"/>
  <c r="I18" i="4"/>
  <c r="J11" i="4"/>
  <c r="I11" i="4"/>
  <c r="J32" i="3"/>
  <c r="I32" i="3"/>
  <c r="J25" i="3"/>
  <c r="I25" i="3"/>
  <c r="J18" i="3"/>
  <c r="D8" i="6" s="1"/>
  <c r="I18" i="3"/>
  <c r="J11" i="3"/>
  <c r="I11" i="3"/>
  <c r="J32" i="2"/>
  <c r="I32" i="2"/>
  <c r="J25" i="2"/>
  <c r="I25" i="2"/>
  <c r="J18" i="2"/>
  <c r="D7" i="6" s="1"/>
  <c r="D11" i="6" s="1"/>
  <c r="I18" i="2"/>
  <c r="J11" i="2"/>
  <c r="I11" i="2"/>
  <c r="F11" i="6" l="1"/>
  <c r="G7" i="6"/>
  <c r="G8" i="6"/>
  <c r="G9" i="6"/>
  <c r="G10" i="6"/>
  <c r="G11" i="6" l="1"/>
</calcChain>
</file>

<file path=xl/sharedStrings.xml><?xml version="1.0" encoding="utf-8"?>
<sst xmlns="http://schemas.openxmlformats.org/spreadsheetml/2006/main" count="236" uniqueCount="121">
  <si>
    <t>Application Assessment Workbook</t>
  </si>
  <si>
    <t>Strategic IT Planning  |  Mytech Partners</t>
  </si>
  <si>
    <t>This workbook helps you build a complete picture of the technology applications used across your business. Complete one worksheet per division or major functional area. The Summary sheet calculates your totals and surfaces the highest-priority improvement opportunities automatically.</t>
  </si>
  <si>
    <t>COLUMN GUIDE — What to enter in each field</t>
  </si>
  <si>
    <t>Application Name</t>
  </si>
  <si>
    <t>The name of the software, platform, or web-based tool. Include vendor name if the product name alone is ambiguous (e.g., "Salesforce CRM" vs. just "Salesforce").</t>
  </si>
  <si>
    <t>Department / Division</t>
  </si>
  <si>
    <t>The primary team or business unit that uses this application. If multiple departments use it, enter the primary owner.</t>
  </si>
  <si>
    <t>% Current Use</t>
  </si>
  <si>
    <t>Of everything this application can do, what percentage is your team actually using today? Be honest — most SMB teams answer 20–50%. Enter as a whole number (e.g., 40 for 40%).</t>
  </si>
  <si>
    <t>% Potential Use</t>
  </si>
  <si>
    <t>The realistic maximum your team could reach with proper training and setup — not 100%, but the practical ceiling. The gap between Current and Potential is your ROI opportunity.</t>
  </si>
  <si>
    <t>Integration? (Y/N)</t>
  </si>
  <si>
    <t>Does data flow automatically between this app and another, or is someone manually copying/re-entering it? Enter Y or N.</t>
  </si>
  <si>
    <t>Integrated With</t>
  </si>
  <si>
    <t>If Y above, name the other application(s) involved. Separate multiple apps with a comma.</t>
  </si>
  <si>
    <t>Integration Type</t>
  </si>
  <si>
    <t>MANUAL = someone re-enters data by hand. BATCH = periodic bulk transfer, still requires a human trigger. AUTOMATED = real-time or near-real-time with no human intervention. Manual integrations are often your biggest hidden cost.</t>
  </si>
  <si>
    <t># Active Users</t>
  </si>
  <si>
    <t>How many team members use this application on a regular basis? This helps prioritize — a $300/month tool used by 50 people is more strategically important than a $2,000/month tool used by 1.</t>
  </si>
  <si>
    <t>Annual Cost ($)</t>
  </si>
  <si>
    <t>Total annual spend including licenses, support, and add-ons. If monthly, multiply by 12. This is the foundation of your ROI calculation.</t>
  </si>
  <si>
    <t>Known Issues / Notes</t>
  </si>
  <si>
    <t>Any pain points, complaints, or observations about this application. What frustrates your team? What works well? These notes surface your highest-value improvement opportunities.</t>
  </si>
  <si>
    <t>Priority</t>
  </si>
  <si>
    <t>Your assessment of improvement priority: HIGH, MEDIUM, or LOW. Use the combination of cost, utilization gap, and team impact to guide your rating.</t>
  </si>
  <si>
    <t>TIP: Start with no more than 3–5 applications per department. You can always add more. Your credit card and bank statements are often the fastest way to build a complete application list.</t>
  </si>
  <si>
    <t>Operations &amp; Administration  —  Application Assessment</t>
  </si>
  <si>
    <t>Complete one row per application. See the Instructions tab for field guidance.</t>
  </si>
  <si>
    <t>Department /
Division</t>
  </si>
  <si>
    <t>% Current
Use</t>
  </si>
  <si>
    <t>% Potential
Use</t>
  </si>
  <si>
    <t>Integration?
(Y/N)</t>
  </si>
  <si>
    <t>Integrated
With</t>
  </si>
  <si>
    <t>Integration
Type</t>
  </si>
  <si>
    <t># Active
Users</t>
  </si>
  <si>
    <t>Annual
Cost ($)</t>
  </si>
  <si>
    <t>Executive / Leadership</t>
  </si>
  <si>
    <t>Subtotal — Executive / Leadership</t>
  </si>
  <si>
    <t>HIGH: =COUNTIF(L7:L10,"HIGH")</t>
  </si>
  <si>
    <t>Operations</t>
  </si>
  <si>
    <t>Subtotal — Operations</t>
  </si>
  <si>
    <t>HIGH: =COUNTIF(L14:L17,"HIGH")</t>
  </si>
  <si>
    <t>Human Resources</t>
  </si>
  <si>
    <t>Subtotal — Human Resources</t>
  </si>
  <si>
    <t>HIGH: =COUNTIF(L21:L24,"HIGH")</t>
  </si>
  <si>
    <t>Administration</t>
  </si>
  <si>
    <t>Subtotal — Administration</t>
  </si>
  <si>
    <t>HIGH: =COUNTIF(L28:L31,"HIGH")</t>
  </si>
  <si>
    <t>Sales &amp; Marketing  —  Application Assessment</t>
  </si>
  <si>
    <t>Marketing</t>
  </si>
  <si>
    <t>Subtotal — Marketing</t>
  </si>
  <si>
    <t>Sales</t>
  </si>
  <si>
    <t>Subtotal — Sales</t>
  </si>
  <si>
    <t>Business Development</t>
  </si>
  <si>
    <t>Subtotal — Business Development</t>
  </si>
  <si>
    <t>Customer Success</t>
  </si>
  <si>
    <t>Subtotal — Customer Success</t>
  </si>
  <si>
    <t>Finance &amp; Accounting  —  Application Assessment</t>
  </si>
  <si>
    <t>Finance</t>
  </si>
  <si>
    <t>Subtotal — Finance</t>
  </si>
  <si>
    <t>Accounting</t>
  </si>
  <si>
    <t>Subtotal — Accounting</t>
  </si>
  <si>
    <t>Billing &amp; Invoicing</t>
  </si>
  <si>
    <t>Subtotal — Billing &amp; Invoicing</t>
  </si>
  <si>
    <t>Reporting &amp; Analytics</t>
  </si>
  <si>
    <t>Subtotal — Reporting &amp; Analytics</t>
  </si>
  <si>
    <t>IT &amp; Security  —  Application Assessment</t>
  </si>
  <si>
    <t>IT Infrastructure</t>
  </si>
  <si>
    <t>Subtotal — IT Infrastructure</t>
  </si>
  <si>
    <t>Cybersecurity</t>
  </si>
  <si>
    <t>Subtotal — Cybersecurity</t>
  </si>
  <si>
    <t>Compliance</t>
  </si>
  <si>
    <t>Subtotal — Compliance</t>
  </si>
  <si>
    <t>Helpdesk &amp; Support</t>
  </si>
  <si>
    <t>Subtotal — Helpdesk &amp; Support</t>
  </si>
  <si>
    <t>Application Assessment  —  Executive Summary</t>
  </si>
  <si>
    <t>This dashboard auto-populates as you complete the division worksheets. Review the Priority column to identify your highest-impact opportunities.</t>
  </si>
  <si>
    <t>DIVISION SUMMARY</t>
  </si>
  <si>
    <t>Division</t>
  </si>
  <si>
    <t>Applications
Entered</t>
  </si>
  <si>
    <t>Total Annual
IT Spend</t>
  </si>
  <si>
    <t>Avg %
Current Use</t>
  </si>
  <si>
    <t>Avg %
Potential Use</t>
  </si>
  <si>
    <t>Use Gap
(Opportunity)</t>
  </si>
  <si>
    <t>Manual
Integrations</t>
  </si>
  <si>
    <t>HIGH
Priority Items</t>
  </si>
  <si>
    <t>Operations &amp; Administration</t>
  </si>
  <si>
    <t>Sales &amp; Marketing</t>
  </si>
  <si>
    <t>Finance &amp; Accounting</t>
  </si>
  <si>
    <t>IT &amp; Security</t>
  </si>
  <si>
    <t>TOTAL / AVERAGES</t>
  </si>
  <si>
    <t>KEY OPPORTUNITY FLAGS</t>
  </si>
  <si>
    <t>Flag</t>
  </si>
  <si>
    <t>Threshold</t>
  </si>
  <si>
    <t>What It Means</t>
  </si>
  <si>
    <t>Use Gap &gt; 30%</t>
  </si>
  <si>
    <t>Avg Potential Use minus Avg Current Use exceeds 30 percentage points</t>
  </si>
  <si>
    <t>Significant underutilization — likely a training, configuration, or adoption gap</t>
  </si>
  <si>
    <t>Schedule a tool walkthrough with your MSP or the application vendor</t>
  </si>
  <si>
    <t>Annual Cost &gt; $25K on low-use app</t>
  </si>
  <si>
    <t>App costs over $25,000/year but Current Use is below 40%</t>
  </si>
  <si>
    <t>High-cost, low-value tool — either improve utilization or evaluate replacement</t>
  </si>
  <si>
    <t>Flag for cost review; determine if consolidation or replacement is warranted</t>
  </si>
  <si>
    <t>Manual Integration identified</t>
  </si>
  <si>
    <t>Any row shows Integration Type = MANUAL</t>
  </si>
  <si>
    <t>Hidden labor cost — someone is manually re-entering data that could flow automatically</t>
  </si>
  <si>
    <t>Prioritize automation; even simple API integrations can save hours per week</t>
  </si>
  <si>
    <t>Multiple HIGH priority items</t>
  </si>
  <si>
    <t>3 or more HIGH priority flags across any single division</t>
  </si>
  <si>
    <t>That division has systemic IT friction that is likely impacting productivity</t>
  </si>
  <si>
    <t>Request a focused IT strategy session for that department</t>
  </si>
  <si>
    <t>OBSERVATIONS &amp; NEXT STEPS  (fill in after completing all division sheets)</t>
  </si>
  <si>
    <t>Biggest single opportunity identified:</t>
  </si>
  <si>
    <t>Highest-priority integration to address:</t>
  </si>
  <si>
    <t>Applications to evaluate for consolidation:</t>
  </si>
  <si>
    <t>Security or compliance gaps noted:</t>
  </si>
  <si>
    <t>AI readiness assessment (foundation solid Y/N):</t>
  </si>
  <si>
    <t>Recommended first action item:</t>
  </si>
  <si>
    <t>Target review date:</t>
  </si>
  <si>
    <t>Mytech Partners, Inc.  |  www.mytech.com  |  Minneapolis-St.Paul  •  Denver  •  San Antonio  •  Long Beach  •  Dallas-Fort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</si>
</sst>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9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6D6E71"/>
      <name val="Arial"/>
      <charset val="1"/>
    </font>
    <font>
      <sz val="10"/>
      <color rgb="FF2C2C2C"/>
      <name val="Arial"/>
      <charset val="1"/>
    </font>
    <font>
      <b/>
      <sz val="10"/>
      <color rgb="FFFFFFFF"/>
      <name val="Arial"/>
      <charset val="1"/>
    </font>
    <font>
      <b/>
      <sz val="9"/>
      <color rgb="FF1B75BB"/>
      <name val="Arial"/>
      <charset val="1"/>
    </font>
    <font>
      <sz val="9"/>
      <color rgb="FF2C2C2C"/>
      <name val="Arial"/>
      <charset val="1"/>
    </font>
    <font>
      <i/>
      <sz val="9"/>
      <color rgb="FF1A4A7A"/>
      <name val="Arial"/>
      <charset val="1"/>
    </font>
    <font>
      <b/>
      <sz val="14"/>
      <color rgb="FFFFFFFF"/>
      <name val="Arial"/>
      <charset val="1"/>
    </font>
    <font>
      <i/>
      <sz val="9"/>
      <color rgb="FF6D6E71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i/>
      <sz val="8"/>
      <color rgb="FF6D6E71"/>
      <name val="Arial"/>
      <charset val="1"/>
    </font>
    <font>
      <b/>
      <sz val="15"/>
      <color rgb="FFFFFFFF"/>
      <name val="Arial"/>
      <charset val="1"/>
    </font>
    <font>
      <b/>
      <sz val="8"/>
      <color rgb="FFFFFFFF"/>
      <name val="Arial"/>
      <charset val="1"/>
    </font>
    <font>
      <b/>
      <sz val="9"/>
      <color rgb="FF0F1C2E"/>
      <name val="Arial"/>
      <charset val="1"/>
    </font>
    <font>
      <b/>
      <sz val="9"/>
      <name val="Arial"/>
      <charset val="1"/>
    </font>
    <font>
      <b/>
      <sz val="9"/>
      <color rgb="FFB71C1C"/>
      <name val="Arial"/>
      <charset val="1"/>
    </font>
    <font>
      <i/>
      <sz val="9"/>
      <color rgb="FF2C2C2C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0F1C2E"/>
        <bgColor rgb="FF2C2C2C"/>
      </patternFill>
    </fill>
    <fill>
      <patternFill patternType="solid">
        <fgColor rgb="FFF4F6F9"/>
        <bgColor rgb="FFEBF4FB"/>
      </patternFill>
    </fill>
    <fill>
      <patternFill patternType="solid">
        <fgColor rgb="FFFFFFFF"/>
        <bgColor rgb="FFF4F6F9"/>
      </patternFill>
    </fill>
    <fill>
      <patternFill patternType="solid">
        <fgColor rgb="FF1B75BB"/>
        <bgColor rgb="FF008080"/>
      </patternFill>
    </fill>
    <fill>
      <patternFill patternType="solid">
        <fgColor rgb="FFEBF4FB"/>
        <bgColor rgb="FFF4F6F9"/>
      </patternFill>
    </fill>
  </fills>
  <borders count="3">
    <border>
      <left/>
      <right/>
      <top/>
      <bottom/>
      <diagonal/>
    </border>
    <border>
      <left style="thin">
        <color rgb="FFD0DAE4"/>
      </left>
      <right style="thin">
        <color rgb="FFD0DAE4"/>
      </right>
      <top style="thin">
        <color rgb="FFD0DAE4"/>
      </top>
      <bottom style="thin">
        <color rgb="FFD0DAE4"/>
      </bottom>
      <diagonal/>
    </border>
    <border>
      <left style="thin">
        <color rgb="FFD0DAE4"/>
      </left>
      <right/>
      <top style="thin">
        <color rgb="FFD0DAE4"/>
      </top>
      <bottom style="thin">
        <color rgb="FFD0DAE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0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9" fontId="1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9" fontId="11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/>
    </xf>
    <xf numFmtId="164" fontId="16" fillId="4" borderId="1" xfId="0" applyNumberFormat="1" applyFont="1" applyFill="1" applyBorder="1" applyAlignment="1">
      <alignment horizontal="right"/>
    </xf>
    <xf numFmtId="9" fontId="16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right"/>
    </xf>
    <xf numFmtId="9" fontId="16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right"/>
    </xf>
    <xf numFmtId="9" fontId="4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6F9"/>
      <rgbColor rgb="FFEBF4FB"/>
      <rgbColor rgb="FF660066"/>
      <rgbColor rgb="FFFF8080"/>
      <rgbColor rgb="FF1B75BB"/>
      <rgbColor rgb="FFD0DA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D6E71"/>
      <rgbColor rgb="FF969696"/>
      <rgbColor rgb="FF1A4A7A"/>
      <rgbColor rgb="FF339966"/>
      <rgbColor rgb="FF0F1C2E"/>
      <rgbColor rgb="FF333300"/>
      <rgbColor rgb="FFB71C1C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0"/>
  <sheetViews>
    <sheetView showGridLines="0" topLeftCell="A16" zoomScaleNormal="100" workbookViewId="0">
      <selection activeCell="C23" sqref="C23"/>
    </sheetView>
  </sheetViews>
  <sheetFormatPr defaultColWidth="8.7109375" defaultRowHeight="15"/>
  <cols>
    <col min="1" max="1" width="2" customWidth="1"/>
    <col min="2" max="2" width="22" customWidth="1"/>
    <col min="3" max="3" width="68" customWidth="1"/>
  </cols>
  <sheetData>
    <row r="1" spans="2:3" ht="7.5" customHeight="1"/>
    <row r="2" spans="2:3" ht="36" customHeight="1">
      <c r="B2" s="50" t="s">
        <v>0</v>
      </c>
      <c r="C2" s="50"/>
    </row>
    <row r="3" spans="2:3" ht="21.75" customHeight="1">
      <c r="B3" s="51" t="s">
        <v>1</v>
      </c>
      <c r="C3" s="51"/>
    </row>
    <row r="4" spans="2:3" ht="12" customHeight="1"/>
    <row r="5" spans="2:3" ht="51.75" customHeight="1">
      <c r="B5" s="52" t="s">
        <v>2</v>
      </c>
      <c r="C5" s="52"/>
    </row>
    <row r="6" spans="2:3" ht="12" customHeight="1"/>
    <row r="7" spans="2:3" ht="25.5" customHeight="1">
      <c r="B7" s="48" t="s">
        <v>3</v>
      </c>
      <c r="C7" s="48"/>
    </row>
    <row r="8" spans="2:3" ht="37.5" customHeight="1">
      <c r="B8" s="2" t="s">
        <v>4</v>
      </c>
      <c r="C8" s="3" t="s">
        <v>5</v>
      </c>
    </row>
    <row r="9" spans="2:3" ht="37.5" customHeight="1">
      <c r="B9" s="2" t="s">
        <v>6</v>
      </c>
      <c r="C9" s="3" t="s">
        <v>7</v>
      </c>
    </row>
    <row r="10" spans="2:3" ht="37.5" customHeight="1">
      <c r="B10" s="2" t="s">
        <v>8</v>
      </c>
      <c r="C10" s="3" t="s">
        <v>9</v>
      </c>
    </row>
    <row r="11" spans="2:3" ht="37.5" customHeight="1">
      <c r="B11" s="2" t="s">
        <v>10</v>
      </c>
      <c r="C11" s="3" t="s">
        <v>11</v>
      </c>
    </row>
    <row r="12" spans="2:3" ht="37.5" customHeight="1">
      <c r="B12" s="2" t="s">
        <v>12</v>
      </c>
      <c r="C12" s="3" t="s">
        <v>13</v>
      </c>
    </row>
    <row r="13" spans="2:3" ht="37.5" customHeight="1">
      <c r="B13" s="2" t="s">
        <v>14</v>
      </c>
      <c r="C13" s="3" t="s">
        <v>15</v>
      </c>
    </row>
    <row r="14" spans="2:3" ht="37.5" customHeight="1">
      <c r="B14" s="2" t="s">
        <v>16</v>
      </c>
      <c r="C14" s="3" t="s">
        <v>17</v>
      </c>
    </row>
    <row r="15" spans="2:3" ht="37.5" customHeight="1">
      <c r="B15" s="2" t="s">
        <v>18</v>
      </c>
      <c r="C15" s="3" t="s">
        <v>19</v>
      </c>
    </row>
    <row r="16" spans="2:3" ht="37.5" customHeight="1">
      <c r="B16" s="2" t="s">
        <v>20</v>
      </c>
      <c r="C16" s="3" t="s">
        <v>21</v>
      </c>
    </row>
    <row r="17" spans="2:3" ht="37.5" customHeight="1">
      <c r="B17" s="2" t="s">
        <v>22</v>
      </c>
      <c r="C17" s="3" t="s">
        <v>23</v>
      </c>
    </row>
    <row r="18" spans="2:3" ht="37.5" customHeight="1">
      <c r="B18" s="2" t="s">
        <v>24</v>
      </c>
      <c r="C18" s="3" t="s">
        <v>25</v>
      </c>
    </row>
    <row r="20" spans="2:3" ht="37.5" customHeight="1">
      <c r="B20" s="53" t="s">
        <v>26</v>
      </c>
      <c r="C20" s="53"/>
    </row>
  </sheetData>
  <mergeCells count="5">
    <mergeCell ref="B2:C2"/>
    <mergeCell ref="B3:C3"/>
    <mergeCell ref="B5:C5"/>
    <mergeCell ref="B7:C7"/>
    <mergeCell ref="B20:C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2"/>
  <sheetViews>
    <sheetView showGridLines="0" topLeftCell="A15" zoomScaleNormal="100" workbookViewId="0"/>
  </sheetViews>
  <sheetFormatPr defaultColWidth="8.7109375" defaultRowHeight="15"/>
  <cols>
    <col min="1" max="1" width="2" customWidth="1"/>
    <col min="2" max="2" width="24" customWidth="1"/>
    <col min="3" max="3" width="18" customWidth="1"/>
    <col min="4" max="5" width="12" customWidth="1"/>
    <col min="6" max="6" width="10" customWidth="1"/>
    <col min="7" max="7" width="18" customWidth="1"/>
    <col min="8" max="8" width="16" customWidth="1"/>
    <col min="9" max="9" width="12" customWidth="1"/>
    <col min="10" max="10" width="14" customWidth="1"/>
    <col min="11" max="11" width="28" customWidth="1"/>
    <col min="12" max="12" width="10" customWidth="1"/>
  </cols>
  <sheetData>
    <row r="1" spans="2:12" ht="7.5" customHeight="1"/>
    <row r="2" spans="2:12" ht="36" customHeight="1">
      <c r="B2" s="57" t="s">
        <v>27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9.5" customHeight="1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9.75" customHeight="1"/>
    <row r="5" spans="2:12" ht="36" customHeight="1">
      <c r="B5" s="4" t="s">
        <v>4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22</v>
      </c>
      <c r="L5" s="4" t="s">
        <v>24</v>
      </c>
    </row>
    <row r="6" spans="2:12" ht="21.75" customHeight="1">
      <c r="B6" s="54" t="s">
        <v>37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2" ht="21.75" customHeight="1">
      <c r="B7" s="5"/>
      <c r="C7" s="6" t="s">
        <v>37</v>
      </c>
      <c r="D7" s="7"/>
      <c r="E7" s="7"/>
      <c r="F7" s="8"/>
      <c r="G7" s="9"/>
      <c r="H7" s="10"/>
      <c r="I7" s="11"/>
      <c r="J7" s="12"/>
      <c r="K7" s="13"/>
      <c r="L7" s="10"/>
    </row>
    <row r="8" spans="2:12" ht="21.75" customHeight="1">
      <c r="B8" s="14"/>
      <c r="C8" s="15" t="s">
        <v>37</v>
      </c>
      <c r="D8" s="16"/>
      <c r="E8" s="16"/>
      <c r="F8" s="17"/>
      <c r="G8" s="18"/>
      <c r="H8" s="19"/>
      <c r="I8" s="20"/>
      <c r="J8" s="21"/>
      <c r="K8" s="3"/>
      <c r="L8" s="19"/>
    </row>
    <row r="9" spans="2:12" ht="21.75" customHeight="1">
      <c r="B9" s="5"/>
      <c r="C9" s="6" t="s">
        <v>37</v>
      </c>
      <c r="D9" s="7"/>
      <c r="E9" s="7"/>
      <c r="F9" s="8"/>
      <c r="G9" s="9"/>
      <c r="H9" s="10"/>
      <c r="I9" s="11"/>
      <c r="J9" s="12"/>
      <c r="K9" s="13"/>
      <c r="L9" s="10"/>
    </row>
    <row r="10" spans="2:12" ht="21.75" customHeight="1">
      <c r="B10" s="14"/>
      <c r="C10" s="15" t="s">
        <v>37</v>
      </c>
      <c r="D10" s="16"/>
      <c r="E10" s="16"/>
      <c r="F10" s="17"/>
      <c r="G10" s="18"/>
      <c r="H10" s="19"/>
      <c r="I10" s="20"/>
      <c r="J10" s="21"/>
      <c r="K10" s="3"/>
      <c r="L10" s="19"/>
    </row>
    <row r="11" spans="2:12" ht="19.5" customHeight="1">
      <c r="B11" s="55" t="s">
        <v>38</v>
      </c>
      <c r="C11" s="55"/>
      <c r="D11" s="55"/>
      <c r="E11" s="55"/>
      <c r="F11" s="55"/>
      <c r="G11" s="55"/>
      <c r="H11" s="55"/>
      <c r="I11" s="22">
        <f>SUM(I7,I8,I9,I10)</f>
        <v>0</v>
      </c>
      <c r="J11" s="23">
        <f>SUM(J7,J8,J9,J10)</f>
        <v>0</v>
      </c>
      <c r="K11" s="56" t="s">
        <v>39</v>
      </c>
      <c r="L11" s="56"/>
    </row>
    <row r="13" spans="2:12" ht="21.75" customHeight="1">
      <c r="B13" s="54" t="s">
        <v>40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.75" customHeight="1">
      <c r="B14" s="14"/>
      <c r="C14" s="15" t="s">
        <v>40</v>
      </c>
      <c r="D14" s="16"/>
      <c r="E14" s="16"/>
      <c r="F14" s="17"/>
      <c r="G14" s="18"/>
      <c r="H14" s="19"/>
      <c r="I14" s="20"/>
      <c r="J14" s="21"/>
      <c r="K14" s="3"/>
      <c r="L14" s="19"/>
    </row>
    <row r="15" spans="2:12" ht="21.75" customHeight="1">
      <c r="B15" s="5"/>
      <c r="C15" s="6" t="s">
        <v>40</v>
      </c>
      <c r="D15" s="7"/>
      <c r="E15" s="7"/>
      <c r="F15" s="8"/>
      <c r="G15" s="9"/>
      <c r="H15" s="10"/>
      <c r="I15" s="11"/>
      <c r="J15" s="12"/>
      <c r="K15" s="13"/>
      <c r="L15" s="10"/>
    </row>
    <row r="16" spans="2:12" ht="21.75" customHeight="1">
      <c r="B16" s="14"/>
      <c r="C16" s="15" t="s">
        <v>40</v>
      </c>
      <c r="D16" s="16"/>
      <c r="E16" s="16"/>
      <c r="F16" s="17"/>
      <c r="G16" s="18"/>
      <c r="H16" s="19"/>
      <c r="I16" s="20"/>
      <c r="J16" s="21"/>
      <c r="K16" s="3"/>
      <c r="L16" s="19"/>
    </row>
    <row r="17" spans="2:12" ht="21.75" customHeight="1">
      <c r="B17" s="5"/>
      <c r="C17" s="6" t="s">
        <v>40</v>
      </c>
      <c r="D17" s="7"/>
      <c r="E17" s="7"/>
      <c r="F17" s="8"/>
      <c r="G17" s="9"/>
      <c r="H17" s="10"/>
      <c r="I17" s="11"/>
      <c r="J17" s="12"/>
      <c r="K17" s="13"/>
      <c r="L17" s="10"/>
    </row>
    <row r="18" spans="2:12" ht="19.5" customHeight="1">
      <c r="B18" s="55" t="s">
        <v>41</v>
      </c>
      <c r="C18" s="55"/>
      <c r="D18" s="55"/>
      <c r="E18" s="55"/>
      <c r="F18" s="55"/>
      <c r="G18" s="55"/>
      <c r="H18" s="55"/>
      <c r="I18" s="22">
        <f>SUM(I14,I15,I16,I17)</f>
        <v>0</v>
      </c>
      <c r="J18" s="23">
        <f>SUM(J14,J15,J16,J17)</f>
        <v>0</v>
      </c>
      <c r="K18" s="56" t="s">
        <v>42</v>
      </c>
      <c r="L18" s="56"/>
    </row>
    <row r="20" spans="2:12" ht="21.75" customHeight="1">
      <c r="B20" s="54" t="s">
        <v>43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ht="21.75" customHeight="1">
      <c r="B21" s="5"/>
      <c r="C21" s="6" t="s">
        <v>43</v>
      </c>
      <c r="D21" s="7"/>
      <c r="E21" s="7"/>
      <c r="F21" s="8"/>
      <c r="G21" s="9"/>
      <c r="H21" s="10"/>
      <c r="I21" s="11"/>
      <c r="J21" s="12"/>
      <c r="K21" s="13"/>
      <c r="L21" s="10"/>
    </row>
    <row r="22" spans="2:12" ht="21.75" customHeight="1">
      <c r="B22" s="14"/>
      <c r="C22" s="15" t="s">
        <v>43</v>
      </c>
      <c r="D22" s="16"/>
      <c r="E22" s="16"/>
      <c r="F22" s="17"/>
      <c r="G22" s="18"/>
      <c r="H22" s="19"/>
      <c r="I22" s="20"/>
      <c r="J22" s="21"/>
      <c r="K22" s="3"/>
      <c r="L22" s="19"/>
    </row>
    <row r="23" spans="2:12" ht="21.75" customHeight="1">
      <c r="B23" s="5"/>
      <c r="C23" s="6" t="s">
        <v>43</v>
      </c>
      <c r="D23" s="7"/>
      <c r="E23" s="7"/>
      <c r="F23" s="8"/>
      <c r="G23" s="9"/>
      <c r="H23" s="10"/>
      <c r="I23" s="11"/>
      <c r="J23" s="12"/>
      <c r="K23" s="13"/>
      <c r="L23" s="10"/>
    </row>
    <row r="24" spans="2:12" ht="21.75" customHeight="1">
      <c r="B24" s="14"/>
      <c r="C24" s="15" t="s">
        <v>43</v>
      </c>
      <c r="D24" s="16"/>
      <c r="E24" s="16"/>
      <c r="F24" s="17"/>
      <c r="G24" s="18"/>
      <c r="H24" s="19"/>
      <c r="I24" s="20"/>
      <c r="J24" s="21"/>
      <c r="K24" s="3"/>
      <c r="L24" s="19"/>
    </row>
    <row r="25" spans="2:12" ht="19.5" customHeight="1">
      <c r="B25" s="55" t="s">
        <v>44</v>
      </c>
      <c r="C25" s="55"/>
      <c r="D25" s="55"/>
      <c r="E25" s="55"/>
      <c r="F25" s="55"/>
      <c r="G25" s="55"/>
      <c r="H25" s="55"/>
      <c r="I25" s="22">
        <f>SUM(I21,I22,I23,I24)</f>
        <v>0</v>
      </c>
      <c r="J25" s="23">
        <f>SUM(J21,J22,J23,J24)</f>
        <v>0</v>
      </c>
      <c r="K25" s="56" t="s">
        <v>45</v>
      </c>
      <c r="L25" s="56"/>
    </row>
    <row r="27" spans="2:12" ht="21.75" customHeight="1">
      <c r="B27" s="54" t="s">
        <v>46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21.75" customHeight="1">
      <c r="B28" s="14"/>
      <c r="C28" s="15" t="s">
        <v>46</v>
      </c>
      <c r="D28" s="16"/>
      <c r="E28" s="16"/>
      <c r="F28" s="17"/>
      <c r="G28" s="18"/>
      <c r="H28" s="19"/>
      <c r="I28" s="20"/>
      <c r="J28" s="21"/>
      <c r="K28" s="3"/>
      <c r="L28" s="19"/>
    </row>
    <row r="29" spans="2:12" ht="21.75" customHeight="1">
      <c r="B29" s="5"/>
      <c r="C29" s="6" t="s">
        <v>46</v>
      </c>
      <c r="D29" s="7"/>
      <c r="E29" s="7"/>
      <c r="F29" s="8"/>
      <c r="G29" s="9"/>
      <c r="H29" s="10"/>
      <c r="I29" s="11"/>
      <c r="J29" s="12"/>
      <c r="K29" s="13"/>
      <c r="L29" s="10"/>
    </row>
    <row r="30" spans="2:12" ht="21.75" customHeight="1">
      <c r="B30" s="14"/>
      <c r="C30" s="15" t="s">
        <v>46</v>
      </c>
      <c r="D30" s="16"/>
      <c r="E30" s="16"/>
      <c r="F30" s="17"/>
      <c r="G30" s="18"/>
      <c r="H30" s="19"/>
      <c r="I30" s="20"/>
      <c r="J30" s="21"/>
      <c r="K30" s="3"/>
      <c r="L30" s="19"/>
    </row>
    <row r="31" spans="2:12" ht="21.75" customHeight="1">
      <c r="B31" s="5"/>
      <c r="C31" s="6" t="s">
        <v>46</v>
      </c>
      <c r="D31" s="7"/>
      <c r="E31" s="7"/>
      <c r="F31" s="8"/>
      <c r="G31" s="9"/>
      <c r="H31" s="10"/>
      <c r="I31" s="11"/>
      <c r="J31" s="12"/>
      <c r="K31" s="13"/>
      <c r="L31" s="10"/>
    </row>
    <row r="32" spans="2:12" ht="19.5" customHeight="1">
      <c r="B32" s="55" t="s">
        <v>47</v>
      </c>
      <c r="C32" s="55"/>
      <c r="D32" s="55"/>
      <c r="E32" s="55"/>
      <c r="F32" s="55"/>
      <c r="G32" s="55"/>
      <c r="H32" s="55"/>
      <c r="I32" s="22">
        <f>SUM(I28,I29,I30,I31)</f>
        <v>0</v>
      </c>
      <c r="J32" s="23">
        <f>SUM(J28,J29,J30,J31)</f>
        <v>0</v>
      </c>
      <c r="K32" s="56" t="s">
        <v>48</v>
      </c>
      <c r="L32" s="56"/>
    </row>
  </sheetData>
  <mergeCells count="14">
    <mergeCell ref="B2:L2"/>
    <mergeCell ref="B3:L3"/>
    <mergeCell ref="B6:L6"/>
    <mergeCell ref="B11:H11"/>
    <mergeCell ref="K11:L11"/>
    <mergeCell ref="B27:L27"/>
    <mergeCell ref="B32:H32"/>
    <mergeCell ref="K32:L32"/>
    <mergeCell ref="B13:L13"/>
    <mergeCell ref="B18:H18"/>
    <mergeCell ref="K18:L18"/>
    <mergeCell ref="B20:L20"/>
    <mergeCell ref="B25:H25"/>
    <mergeCell ref="K25:L25"/>
  </mergeCells>
  <dataValidations count="3">
    <dataValidation type="list" allowBlank="1" sqref="F7:F10 F14:F17 F21:F24 F28:F31" xr:uid="{00000000-0002-0000-0100-000000000000}">
      <formula1>"Y,N"</formula1>
      <formula2>0</formula2>
    </dataValidation>
    <dataValidation type="list" allowBlank="1" sqref="H7:H10 H14:H17 H21:H24 H28:H31" xr:uid="{00000000-0002-0000-0100-000001000000}">
      <formula1>"MANUAL,BATCH,AUTOMATED,N/A"</formula1>
      <formula2>0</formula2>
    </dataValidation>
    <dataValidation type="list" allowBlank="1" sqref="L7:L10 L14:L17 L21:L24 L28:L31" xr:uid="{00000000-0002-0000-0100-000002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2"/>
  <sheetViews>
    <sheetView showGridLines="0" topLeftCell="A32" zoomScaleNormal="100" workbookViewId="0"/>
  </sheetViews>
  <sheetFormatPr defaultColWidth="8.7109375" defaultRowHeight="15"/>
  <cols>
    <col min="1" max="1" width="2" customWidth="1"/>
    <col min="2" max="2" width="24" customWidth="1"/>
    <col min="3" max="3" width="18" customWidth="1"/>
    <col min="4" max="5" width="12" customWidth="1"/>
    <col min="6" max="6" width="10" customWidth="1"/>
    <col min="7" max="7" width="18" customWidth="1"/>
    <col min="8" max="8" width="16" customWidth="1"/>
    <col min="9" max="9" width="12" customWidth="1"/>
    <col min="10" max="10" width="14" customWidth="1"/>
    <col min="11" max="11" width="28" customWidth="1"/>
    <col min="12" max="12" width="10" customWidth="1"/>
  </cols>
  <sheetData>
    <row r="1" spans="2:12" ht="7.5" customHeight="1"/>
    <row r="2" spans="2:12" ht="36" customHeight="1">
      <c r="B2" s="57" t="s">
        <v>49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9.5" customHeight="1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9.75" customHeight="1"/>
    <row r="5" spans="2:12" ht="36" customHeight="1">
      <c r="B5" s="4" t="s">
        <v>4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22</v>
      </c>
      <c r="L5" s="4" t="s">
        <v>24</v>
      </c>
    </row>
    <row r="6" spans="2:12" ht="21.75" customHeight="1">
      <c r="B6" s="54" t="s">
        <v>50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2" ht="21.75" customHeight="1">
      <c r="B7" s="5"/>
      <c r="C7" s="6" t="s">
        <v>50</v>
      </c>
      <c r="D7" s="7"/>
      <c r="E7" s="7"/>
      <c r="F7" s="8"/>
      <c r="G7" s="9"/>
      <c r="H7" s="10"/>
      <c r="I7" s="11"/>
      <c r="J7" s="12"/>
      <c r="K7" s="13"/>
      <c r="L7" s="10"/>
    </row>
    <row r="8" spans="2:12" ht="21.75" customHeight="1">
      <c r="B8" s="14"/>
      <c r="C8" s="15" t="s">
        <v>50</v>
      </c>
      <c r="D8" s="16"/>
      <c r="E8" s="16"/>
      <c r="F8" s="17"/>
      <c r="G8" s="18"/>
      <c r="H8" s="19"/>
      <c r="I8" s="20"/>
      <c r="J8" s="21"/>
      <c r="K8" s="3"/>
      <c r="L8" s="19"/>
    </row>
    <row r="9" spans="2:12" ht="21.75" customHeight="1">
      <c r="B9" s="5"/>
      <c r="C9" s="6" t="s">
        <v>50</v>
      </c>
      <c r="D9" s="7"/>
      <c r="E9" s="7"/>
      <c r="F9" s="8"/>
      <c r="G9" s="9"/>
      <c r="H9" s="10"/>
      <c r="I9" s="11"/>
      <c r="J9" s="12"/>
      <c r="K9" s="13"/>
      <c r="L9" s="10"/>
    </row>
    <row r="10" spans="2:12" ht="21.75" customHeight="1">
      <c r="B10" s="14"/>
      <c r="C10" s="15" t="s">
        <v>50</v>
      </c>
      <c r="D10" s="16"/>
      <c r="E10" s="16"/>
      <c r="F10" s="17"/>
      <c r="G10" s="18"/>
      <c r="H10" s="19"/>
      <c r="I10" s="20"/>
      <c r="J10" s="21"/>
      <c r="K10" s="3"/>
      <c r="L10" s="19"/>
    </row>
    <row r="11" spans="2:12" ht="19.5" customHeight="1">
      <c r="B11" s="55" t="s">
        <v>51</v>
      </c>
      <c r="C11" s="55"/>
      <c r="D11" s="55"/>
      <c r="E11" s="55"/>
      <c r="F11" s="55"/>
      <c r="G11" s="55"/>
      <c r="H11" s="55"/>
      <c r="I11" s="22">
        <f>SUM(I7,I8,I9,I10)</f>
        <v>0</v>
      </c>
      <c r="J11" s="23">
        <f>SUM(J7,J8,J9,J10)</f>
        <v>0</v>
      </c>
      <c r="K11" s="56" t="s">
        <v>39</v>
      </c>
      <c r="L11" s="56"/>
    </row>
    <row r="13" spans="2:12" ht="21.75" customHeight="1"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.75" customHeight="1">
      <c r="B14" s="14"/>
      <c r="C14" s="15" t="s">
        <v>52</v>
      </c>
      <c r="D14" s="16"/>
      <c r="E14" s="16"/>
      <c r="F14" s="17"/>
      <c r="G14" s="18"/>
      <c r="H14" s="19"/>
      <c r="I14" s="20"/>
      <c r="J14" s="21"/>
      <c r="K14" s="3"/>
      <c r="L14" s="19"/>
    </row>
    <row r="15" spans="2:12" ht="21.75" customHeight="1">
      <c r="B15" s="5"/>
      <c r="C15" s="6" t="s">
        <v>52</v>
      </c>
      <c r="D15" s="7"/>
      <c r="E15" s="7"/>
      <c r="F15" s="8"/>
      <c r="G15" s="9"/>
      <c r="H15" s="10"/>
      <c r="I15" s="11"/>
      <c r="J15" s="12"/>
      <c r="K15" s="13"/>
      <c r="L15" s="10"/>
    </row>
    <row r="16" spans="2:12" ht="21.75" customHeight="1">
      <c r="B16" s="14"/>
      <c r="C16" s="15" t="s">
        <v>52</v>
      </c>
      <c r="D16" s="16"/>
      <c r="E16" s="16"/>
      <c r="F16" s="17"/>
      <c r="G16" s="18"/>
      <c r="H16" s="19"/>
      <c r="I16" s="20"/>
      <c r="J16" s="21"/>
      <c r="K16" s="3"/>
      <c r="L16" s="19"/>
    </row>
    <row r="17" spans="2:12" ht="21.75" customHeight="1">
      <c r="B17" s="5"/>
      <c r="C17" s="6" t="s">
        <v>52</v>
      </c>
      <c r="D17" s="7"/>
      <c r="E17" s="7"/>
      <c r="F17" s="8"/>
      <c r="G17" s="9"/>
      <c r="H17" s="10"/>
      <c r="I17" s="11"/>
      <c r="J17" s="12"/>
      <c r="K17" s="13"/>
      <c r="L17" s="10"/>
    </row>
    <row r="18" spans="2:12" ht="19.5" customHeight="1">
      <c r="B18" s="55" t="s">
        <v>53</v>
      </c>
      <c r="C18" s="55"/>
      <c r="D18" s="55"/>
      <c r="E18" s="55"/>
      <c r="F18" s="55"/>
      <c r="G18" s="55"/>
      <c r="H18" s="55"/>
      <c r="I18" s="22">
        <f>SUM(I14,I15,I16,I17)</f>
        <v>0</v>
      </c>
      <c r="J18" s="23">
        <f>SUM(J14,J15,J16,J17)</f>
        <v>0</v>
      </c>
      <c r="K18" s="56" t="s">
        <v>42</v>
      </c>
      <c r="L18" s="56"/>
    </row>
    <row r="20" spans="2:12" ht="21.75" customHeight="1">
      <c r="B20" s="54" t="s">
        <v>54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ht="21.75" customHeight="1">
      <c r="B21" s="5"/>
      <c r="C21" s="6" t="s">
        <v>54</v>
      </c>
      <c r="D21" s="7"/>
      <c r="E21" s="7"/>
      <c r="F21" s="8"/>
      <c r="G21" s="9"/>
      <c r="H21" s="10"/>
      <c r="I21" s="11"/>
      <c r="J21" s="12"/>
      <c r="K21" s="13"/>
      <c r="L21" s="10"/>
    </row>
    <row r="22" spans="2:12" ht="21.75" customHeight="1">
      <c r="B22" s="14"/>
      <c r="C22" s="15" t="s">
        <v>54</v>
      </c>
      <c r="D22" s="16"/>
      <c r="E22" s="16"/>
      <c r="F22" s="17"/>
      <c r="G22" s="18"/>
      <c r="H22" s="19"/>
      <c r="I22" s="20"/>
      <c r="J22" s="21"/>
      <c r="K22" s="3"/>
      <c r="L22" s="19"/>
    </row>
    <row r="23" spans="2:12" ht="21.75" customHeight="1">
      <c r="B23" s="5"/>
      <c r="C23" s="6" t="s">
        <v>54</v>
      </c>
      <c r="D23" s="7"/>
      <c r="E23" s="7"/>
      <c r="F23" s="8"/>
      <c r="G23" s="9"/>
      <c r="H23" s="10"/>
      <c r="I23" s="11"/>
      <c r="J23" s="12"/>
      <c r="K23" s="13"/>
      <c r="L23" s="10"/>
    </row>
    <row r="24" spans="2:12" ht="21.75" customHeight="1">
      <c r="B24" s="14"/>
      <c r="C24" s="15" t="s">
        <v>54</v>
      </c>
      <c r="D24" s="16"/>
      <c r="E24" s="16"/>
      <c r="F24" s="17"/>
      <c r="G24" s="18"/>
      <c r="H24" s="19"/>
      <c r="I24" s="20"/>
      <c r="J24" s="21"/>
      <c r="K24" s="3"/>
      <c r="L24" s="19"/>
    </row>
    <row r="25" spans="2:12" ht="19.5" customHeight="1">
      <c r="B25" s="55" t="s">
        <v>55</v>
      </c>
      <c r="C25" s="55"/>
      <c r="D25" s="55"/>
      <c r="E25" s="55"/>
      <c r="F25" s="55"/>
      <c r="G25" s="55"/>
      <c r="H25" s="55"/>
      <c r="I25" s="22">
        <f>SUM(I21,I22,I23,I24)</f>
        <v>0</v>
      </c>
      <c r="J25" s="23">
        <f>SUM(J21,J22,J23,J24)</f>
        <v>0</v>
      </c>
      <c r="K25" s="56" t="s">
        <v>45</v>
      </c>
      <c r="L25" s="56"/>
    </row>
    <row r="27" spans="2:12" ht="21.75" customHeight="1">
      <c r="B27" s="54" t="s">
        <v>56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21.75" customHeight="1">
      <c r="B28" s="14"/>
      <c r="C28" s="15" t="s">
        <v>56</v>
      </c>
      <c r="D28" s="16"/>
      <c r="E28" s="16"/>
      <c r="F28" s="17"/>
      <c r="G28" s="18"/>
      <c r="H28" s="19"/>
      <c r="I28" s="20"/>
      <c r="J28" s="21"/>
      <c r="K28" s="3"/>
      <c r="L28" s="19"/>
    </row>
    <row r="29" spans="2:12" ht="21.75" customHeight="1">
      <c r="B29" s="5"/>
      <c r="C29" s="6" t="s">
        <v>56</v>
      </c>
      <c r="D29" s="7"/>
      <c r="E29" s="7"/>
      <c r="F29" s="8"/>
      <c r="G29" s="9"/>
      <c r="H29" s="10"/>
      <c r="I29" s="11"/>
      <c r="J29" s="12"/>
      <c r="K29" s="13"/>
      <c r="L29" s="10"/>
    </row>
    <row r="30" spans="2:12" ht="21.75" customHeight="1">
      <c r="B30" s="14"/>
      <c r="C30" s="15" t="s">
        <v>56</v>
      </c>
      <c r="D30" s="16"/>
      <c r="E30" s="16"/>
      <c r="F30" s="17"/>
      <c r="G30" s="18"/>
      <c r="H30" s="19"/>
      <c r="I30" s="20"/>
      <c r="J30" s="21"/>
      <c r="K30" s="3"/>
      <c r="L30" s="19"/>
    </row>
    <row r="31" spans="2:12" ht="21.75" customHeight="1">
      <c r="B31" s="5"/>
      <c r="C31" s="6" t="s">
        <v>56</v>
      </c>
      <c r="D31" s="7"/>
      <c r="E31" s="7"/>
      <c r="F31" s="8"/>
      <c r="G31" s="9"/>
      <c r="H31" s="10"/>
      <c r="I31" s="11"/>
      <c r="J31" s="12"/>
      <c r="K31" s="13"/>
      <c r="L31" s="10"/>
    </row>
    <row r="32" spans="2:12" ht="19.5" customHeight="1">
      <c r="B32" s="55" t="s">
        <v>57</v>
      </c>
      <c r="C32" s="55"/>
      <c r="D32" s="55"/>
      <c r="E32" s="55"/>
      <c r="F32" s="55"/>
      <c r="G32" s="55"/>
      <c r="H32" s="55"/>
      <c r="I32" s="22">
        <f>SUM(I28,I29,I30,I31)</f>
        <v>0</v>
      </c>
      <c r="J32" s="23">
        <f>SUM(J28,J29,J30,J31)</f>
        <v>0</v>
      </c>
      <c r="K32" s="56" t="s">
        <v>48</v>
      </c>
      <c r="L32" s="56"/>
    </row>
  </sheetData>
  <mergeCells count="14">
    <mergeCell ref="B2:L2"/>
    <mergeCell ref="B3:L3"/>
    <mergeCell ref="B6:L6"/>
    <mergeCell ref="B11:H11"/>
    <mergeCell ref="K11:L11"/>
    <mergeCell ref="B27:L27"/>
    <mergeCell ref="B32:H32"/>
    <mergeCell ref="K32:L32"/>
    <mergeCell ref="B13:L13"/>
    <mergeCell ref="B18:H18"/>
    <mergeCell ref="K18:L18"/>
    <mergeCell ref="B20:L20"/>
    <mergeCell ref="B25:H25"/>
    <mergeCell ref="K25:L25"/>
  </mergeCells>
  <dataValidations count="3">
    <dataValidation type="list" allowBlank="1" sqref="F7:F10 F14:F17 F21:F24 F28:F31" xr:uid="{00000000-0002-0000-0200-000000000000}">
      <formula1>"Y,N"</formula1>
      <formula2>0</formula2>
    </dataValidation>
    <dataValidation type="list" allowBlank="1" sqref="H7:H10 H14:H17 H21:H24 H28:H31" xr:uid="{00000000-0002-0000-0200-000001000000}">
      <formula1>"MANUAL,BATCH,AUTOMATED,N/A"</formula1>
      <formula2>0</formula2>
    </dataValidation>
    <dataValidation type="list" allowBlank="1" sqref="L7:L10 L14:L17 L21:L24 L28:L31" xr:uid="{00000000-0002-0000-0200-000002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2"/>
  <sheetViews>
    <sheetView showGridLines="0" topLeftCell="A21" zoomScaleNormal="100" workbookViewId="0"/>
  </sheetViews>
  <sheetFormatPr defaultColWidth="8.7109375" defaultRowHeight="15"/>
  <cols>
    <col min="1" max="1" width="2" customWidth="1"/>
    <col min="2" max="2" width="24" customWidth="1"/>
    <col min="3" max="3" width="18" customWidth="1"/>
    <col min="4" max="5" width="12" customWidth="1"/>
    <col min="6" max="6" width="10" customWidth="1"/>
    <col min="7" max="7" width="18" customWidth="1"/>
    <col min="8" max="8" width="16" customWidth="1"/>
    <col min="9" max="9" width="12" customWidth="1"/>
    <col min="10" max="10" width="14" customWidth="1"/>
    <col min="11" max="11" width="28" customWidth="1"/>
    <col min="12" max="12" width="10" customWidth="1"/>
  </cols>
  <sheetData>
    <row r="1" spans="2:12" ht="7.5" customHeight="1"/>
    <row r="2" spans="2:12" ht="36" customHeight="1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9.5" customHeight="1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9.75" customHeight="1"/>
    <row r="5" spans="2:12" ht="36" customHeight="1">
      <c r="B5" s="4" t="s">
        <v>4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22</v>
      </c>
      <c r="L5" s="4" t="s">
        <v>24</v>
      </c>
    </row>
    <row r="6" spans="2:12" ht="21.75" customHeight="1">
      <c r="B6" s="54" t="s">
        <v>59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2" ht="21.75" customHeight="1">
      <c r="B7" s="5"/>
      <c r="C7" s="6" t="s">
        <v>59</v>
      </c>
      <c r="D7" s="7"/>
      <c r="E7" s="7"/>
      <c r="F7" s="8"/>
      <c r="G7" s="9"/>
      <c r="H7" s="10"/>
      <c r="I7" s="11"/>
      <c r="J7" s="12"/>
      <c r="K7" s="13"/>
      <c r="L7" s="10"/>
    </row>
    <row r="8" spans="2:12" ht="21.75" customHeight="1">
      <c r="B8" s="14"/>
      <c r="C8" s="15" t="s">
        <v>59</v>
      </c>
      <c r="D8" s="16"/>
      <c r="E8" s="16"/>
      <c r="F8" s="17"/>
      <c r="G8" s="18"/>
      <c r="H8" s="19"/>
      <c r="I8" s="20"/>
      <c r="J8" s="21"/>
      <c r="K8" s="3"/>
      <c r="L8" s="19"/>
    </row>
    <row r="9" spans="2:12" ht="21.75" customHeight="1">
      <c r="B9" s="5"/>
      <c r="C9" s="6" t="s">
        <v>59</v>
      </c>
      <c r="D9" s="7"/>
      <c r="E9" s="7"/>
      <c r="F9" s="8"/>
      <c r="G9" s="9"/>
      <c r="H9" s="10"/>
      <c r="I9" s="11"/>
      <c r="J9" s="12"/>
      <c r="K9" s="13"/>
      <c r="L9" s="10"/>
    </row>
    <row r="10" spans="2:12" ht="21.75" customHeight="1">
      <c r="B10" s="14"/>
      <c r="C10" s="15" t="s">
        <v>59</v>
      </c>
      <c r="D10" s="16"/>
      <c r="E10" s="16"/>
      <c r="F10" s="17"/>
      <c r="G10" s="18"/>
      <c r="H10" s="19"/>
      <c r="I10" s="20"/>
      <c r="J10" s="21"/>
      <c r="K10" s="3"/>
      <c r="L10" s="19"/>
    </row>
    <row r="11" spans="2:12" ht="19.5" customHeight="1">
      <c r="B11" s="55" t="s">
        <v>60</v>
      </c>
      <c r="C11" s="55"/>
      <c r="D11" s="55"/>
      <c r="E11" s="55"/>
      <c r="F11" s="55"/>
      <c r="G11" s="55"/>
      <c r="H11" s="55"/>
      <c r="I11" s="22">
        <f>SUM(I7,I8,I9,I10)</f>
        <v>0</v>
      </c>
      <c r="J11" s="23">
        <f>SUM(J7,J8,J9,J10)</f>
        <v>0</v>
      </c>
      <c r="K11" s="56" t="s">
        <v>39</v>
      </c>
      <c r="L11" s="56"/>
    </row>
    <row r="13" spans="2:12" ht="21.75" customHeight="1">
      <c r="B13" s="54" t="s">
        <v>61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.75" customHeight="1">
      <c r="B14" s="14"/>
      <c r="C14" s="15" t="s">
        <v>61</v>
      </c>
      <c r="D14" s="16"/>
      <c r="E14" s="16"/>
      <c r="F14" s="17"/>
      <c r="G14" s="18"/>
      <c r="H14" s="19"/>
      <c r="I14" s="20"/>
      <c r="J14" s="21"/>
      <c r="K14" s="3"/>
      <c r="L14" s="19"/>
    </row>
    <row r="15" spans="2:12" ht="21.75" customHeight="1">
      <c r="B15" s="5"/>
      <c r="C15" s="6" t="s">
        <v>61</v>
      </c>
      <c r="D15" s="7"/>
      <c r="E15" s="7"/>
      <c r="F15" s="8"/>
      <c r="G15" s="9"/>
      <c r="H15" s="10"/>
      <c r="I15" s="11"/>
      <c r="J15" s="12"/>
      <c r="K15" s="13"/>
      <c r="L15" s="10"/>
    </row>
    <row r="16" spans="2:12" ht="21.75" customHeight="1">
      <c r="B16" s="14"/>
      <c r="C16" s="15" t="s">
        <v>61</v>
      </c>
      <c r="D16" s="16"/>
      <c r="E16" s="16"/>
      <c r="F16" s="17"/>
      <c r="G16" s="18"/>
      <c r="H16" s="19"/>
      <c r="I16" s="20"/>
      <c r="J16" s="21"/>
      <c r="K16" s="3"/>
      <c r="L16" s="19"/>
    </row>
    <row r="17" spans="2:12" ht="21.75" customHeight="1">
      <c r="B17" s="5"/>
      <c r="C17" s="6" t="s">
        <v>61</v>
      </c>
      <c r="D17" s="7"/>
      <c r="E17" s="7"/>
      <c r="F17" s="8"/>
      <c r="G17" s="9"/>
      <c r="H17" s="10"/>
      <c r="I17" s="11"/>
      <c r="J17" s="12"/>
      <c r="K17" s="13"/>
      <c r="L17" s="10"/>
    </row>
    <row r="18" spans="2:12" ht="19.5" customHeight="1">
      <c r="B18" s="55" t="s">
        <v>62</v>
      </c>
      <c r="C18" s="55"/>
      <c r="D18" s="55"/>
      <c r="E18" s="55"/>
      <c r="F18" s="55"/>
      <c r="G18" s="55"/>
      <c r="H18" s="55"/>
      <c r="I18" s="22">
        <f>SUM(I14,I15,I16,I17)</f>
        <v>0</v>
      </c>
      <c r="J18" s="23">
        <f>SUM(J14,J15,J16,J17)</f>
        <v>0</v>
      </c>
      <c r="K18" s="56" t="s">
        <v>42</v>
      </c>
      <c r="L18" s="56"/>
    </row>
    <row r="20" spans="2:12" ht="21.75" customHeight="1">
      <c r="B20" s="54" t="s">
        <v>63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ht="21.75" customHeight="1">
      <c r="B21" s="5"/>
      <c r="C21" s="6" t="s">
        <v>63</v>
      </c>
      <c r="D21" s="7"/>
      <c r="E21" s="7"/>
      <c r="F21" s="8"/>
      <c r="G21" s="9"/>
      <c r="H21" s="10"/>
      <c r="I21" s="11"/>
      <c r="J21" s="12"/>
      <c r="K21" s="13"/>
      <c r="L21" s="10"/>
    </row>
    <row r="22" spans="2:12" ht="21.75" customHeight="1">
      <c r="B22" s="14"/>
      <c r="C22" s="15" t="s">
        <v>63</v>
      </c>
      <c r="D22" s="16"/>
      <c r="E22" s="16"/>
      <c r="F22" s="17"/>
      <c r="G22" s="18"/>
      <c r="H22" s="19"/>
      <c r="I22" s="20"/>
      <c r="J22" s="21"/>
      <c r="K22" s="3"/>
      <c r="L22" s="19"/>
    </row>
    <row r="23" spans="2:12" ht="21.75" customHeight="1">
      <c r="B23" s="5"/>
      <c r="C23" s="6" t="s">
        <v>63</v>
      </c>
      <c r="D23" s="7"/>
      <c r="E23" s="7"/>
      <c r="F23" s="8"/>
      <c r="G23" s="9"/>
      <c r="H23" s="10"/>
      <c r="I23" s="11"/>
      <c r="J23" s="12"/>
      <c r="K23" s="13"/>
      <c r="L23" s="10"/>
    </row>
    <row r="24" spans="2:12" ht="21.75" customHeight="1">
      <c r="B24" s="14"/>
      <c r="C24" s="15" t="s">
        <v>63</v>
      </c>
      <c r="D24" s="16"/>
      <c r="E24" s="16"/>
      <c r="F24" s="17"/>
      <c r="G24" s="18"/>
      <c r="H24" s="19"/>
      <c r="I24" s="20"/>
      <c r="J24" s="21"/>
      <c r="K24" s="3"/>
      <c r="L24" s="19"/>
    </row>
    <row r="25" spans="2:12" ht="19.5" customHeight="1">
      <c r="B25" s="55" t="s">
        <v>64</v>
      </c>
      <c r="C25" s="55"/>
      <c r="D25" s="55"/>
      <c r="E25" s="55"/>
      <c r="F25" s="55"/>
      <c r="G25" s="55"/>
      <c r="H25" s="55"/>
      <c r="I25" s="22">
        <f>SUM(I21,I22,I23,I24)</f>
        <v>0</v>
      </c>
      <c r="J25" s="23">
        <f>SUM(J21,J22,J23,J24)</f>
        <v>0</v>
      </c>
      <c r="K25" s="56" t="s">
        <v>45</v>
      </c>
      <c r="L25" s="56"/>
    </row>
    <row r="27" spans="2:12" ht="21.75" customHeight="1">
      <c r="B27" s="54" t="s">
        <v>65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21.75" customHeight="1">
      <c r="B28" s="14"/>
      <c r="C28" s="15" t="s">
        <v>65</v>
      </c>
      <c r="D28" s="16"/>
      <c r="E28" s="16"/>
      <c r="F28" s="17"/>
      <c r="G28" s="18"/>
      <c r="H28" s="19"/>
      <c r="I28" s="20"/>
      <c r="J28" s="21"/>
      <c r="K28" s="3"/>
      <c r="L28" s="19"/>
    </row>
    <row r="29" spans="2:12" ht="21.75" customHeight="1">
      <c r="B29" s="5"/>
      <c r="C29" s="6" t="s">
        <v>65</v>
      </c>
      <c r="D29" s="7"/>
      <c r="E29" s="7"/>
      <c r="F29" s="8"/>
      <c r="G29" s="9"/>
      <c r="H29" s="10"/>
      <c r="I29" s="11"/>
      <c r="J29" s="12"/>
      <c r="K29" s="13"/>
      <c r="L29" s="10"/>
    </row>
    <row r="30" spans="2:12" ht="21.75" customHeight="1">
      <c r="B30" s="14"/>
      <c r="C30" s="15" t="s">
        <v>65</v>
      </c>
      <c r="D30" s="16"/>
      <c r="E30" s="16"/>
      <c r="F30" s="17"/>
      <c r="G30" s="18"/>
      <c r="H30" s="19"/>
      <c r="I30" s="20"/>
      <c r="J30" s="21"/>
      <c r="K30" s="3"/>
      <c r="L30" s="19"/>
    </row>
    <row r="31" spans="2:12" ht="21.75" customHeight="1">
      <c r="B31" s="5"/>
      <c r="C31" s="6" t="s">
        <v>65</v>
      </c>
      <c r="D31" s="7"/>
      <c r="E31" s="7"/>
      <c r="F31" s="8"/>
      <c r="G31" s="9"/>
      <c r="H31" s="10"/>
      <c r="I31" s="11"/>
      <c r="J31" s="12"/>
      <c r="K31" s="13"/>
      <c r="L31" s="10"/>
    </row>
    <row r="32" spans="2:12" ht="19.5" customHeight="1">
      <c r="B32" s="55" t="s">
        <v>66</v>
      </c>
      <c r="C32" s="55"/>
      <c r="D32" s="55"/>
      <c r="E32" s="55"/>
      <c r="F32" s="55"/>
      <c r="G32" s="55"/>
      <c r="H32" s="55"/>
      <c r="I32" s="22">
        <f>SUM(I28,I29,I30,I31)</f>
        <v>0</v>
      </c>
      <c r="J32" s="23">
        <f>SUM(J28,J29,J30,J31)</f>
        <v>0</v>
      </c>
      <c r="K32" s="56" t="s">
        <v>48</v>
      </c>
      <c r="L32" s="56"/>
    </row>
  </sheetData>
  <mergeCells count="14">
    <mergeCell ref="B2:L2"/>
    <mergeCell ref="B3:L3"/>
    <mergeCell ref="B6:L6"/>
    <mergeCell ref="B11:H11"/>
    <mergeCell ref="K11:L11"/>
    <mergeCell ref="B27:L27"/>
    <mergeCell ref="B32:H32"/>
    <mergeCell ref="K32:L32"/>
    <mergeCell ref="B13:L13"/>
    <mergeCell ref="B18:H18"/>
    <mergeCell ref="K18:L18"/>
    <mergeCell ref="B20:L20"/>
    <mergeCell ref="B25:H25"/>
    <mergeCell ref="K25:L25"/>
  </mergeCells>
  <dataValidations count="3">
    <dataValidation type="list" allowBlank="1" sqref="F7:F10 F14:F17 F21:F24 F28:F31" xr:uid="{00000000-0002-0000-0300-000000000000}">
      <formula1>"Y,N"</formula1>
      <formula2>0</formula2>
    </dataValidation>
    <dataValidation type="list" allowBlank="1" sqref="H7:H10 H14:H17 H21:H24 H28:H31" xr:uid="{00000000-0002-0000-0300-000001000000}">
      <formula1>"MANUAL,BATCH,AUTOMATED,N/A"</formula1>
      <formula2>0</formula2>
    </dataValidation>
    <dataValidation type="list" allowBlank="1" sqref="L7:L10 L14:L17 L21:L24 L28:L31" xr:uid="{00000000-0002-0000-0300-000002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2"/>
  <sheetViews>
    <sheetView showGridLines="0" topLeftCell="A31" zoomScaleNormal="100" workbookViewId="0"/>
  </sheetViews>
  <sheetFormatPr defaultColWidth="8.7109375" defaultRowHeight="15"/>
  <cols>
    <col min="1" max="1" width="2" customWidth="1"/>
    <col min="2" max="2" width="24" customWidth="1"/>
    <col min="3" max="3" width="18" customWidth="1"/>
    <col min="4" max="5" width="12" customWidth="1"/>
    <col min="6" max="6" width="10" customWidth="1"/>
    <col min="7" max="7" width="18" customWidth="1"/>
    <col min="8" max="8" width="16" customWidth="1"/>
    <col min="9" max="9" width="12" customWidth="1"/>
    <col min="10" max="10" width="14" customWidth="1"/>
    <col min="11" max="11" width="28" customWidth="1"/>
    <col min="12" max="12" width="10" customWidth="1"/>
  </cols>
  <sheetData>
    <row r="1" spans="2:12" ht="7.5" customHeight="1"/>
    <row r="2" spans="2:12" ht="36" customHeight="1">
      <c r="B2" s="57" t="s">
        <v>67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9.5" customHeight="1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9.75" customHeight="1"/>
    <row r="5" spans="2:12" ht="36" customHeight="1">
      <c r="B5" s="4" t="s">
        <v>4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22</v>
      </c>
      <c r="L5" s="4" t="s">
        <v>24</v>
      </c>
    </row>
    <row r="6" spans="2:12" ht="21.75" customHeight="1">
      <c r="B6" s="54" t="s">
        <v>68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2" ht="21.75" customHeight="1">
      <c r="B7" s="5"/>
      <c r="C7" s="6" t="s">
        <v>68</v>
      </c>
      <c r="D7" s="7"/>
      <c r="E7" s="7"/>
      <c r="F7" s="8"/>
      <c r="G7" s="9"/>
      <c r="H7" s="10"/>
      <c r="I7" s="11"/>
      <c r="J7" s="12"/>
      <c r="K7" s="13"/>
      <c r="L7" s="10"/>
    </row>
    <row r="8" spans="2:12" ht="21.75" customHeight="1">
      <c r="B8" s="14"/>
      <c r="C8" s="15" t="s">
        <v>68</v>
      </c>
      <c r="D8" s="16"/>
      <c r="E8" s="16"/>
      <c r="F8" s="17"/>
      <c r="G8" s="18"/>
      <c r="H8" s="19"/>
      <c r="I8" s="20"/>
      <c r="J8" s="21"/>
      <c r="K8" s="3"/>
      <c r="L8" s="19"/>
    </row>
    <row r="9" spans="2:12" ht="21.75" customHeight="1">
      <c r="B9" s="5"/>
      <c r="C9" s="6" t="s">
        <v>68</v>
      </c>
      <c r="D9" s="7"/>
      <c r="E9" s="7"/>
      <c r="F9" s="8"/>
      <c r="G9" s="9"/>
      <c r="H9" s="10"/>
      <c r="I9" s="11"/>
      <c r="J9" s="12"/>
      <c r="K9" s="13"/>
      <c r="L9" s="10"/>
    </row>
    <row r="10" spans="2:12" ht="21.75" customHeight="1">
      <c r="B10" s="14"/>
      <c r="C10" s="15" t="s">
        <v>68</v>
      </c>
      <c r="D10" s="16"/>
      <c r="E10" s="16"/>
      <c r="F10" s="17"/>
      <c r="G10" s="18"/>
      <c r="H10" s="19"/>
      <c r="I10" s="20"/>
      <c r="J10" s="21"/>
      <c r="K10" s="3"/>
      <c r="L10" s="19"/>
    </row>
    <row r="11" spans="2:12" ht="19.5" customHeight="1">
      <c r="B11" s="55" t="s">
        <v>69</v>
      </c>
      <c r="C11" s="55"/>
      <c r="D11" s="55"/>
      <c r="E11" s="55"/>
      <c r="F11" s="55"/>
      <c r="G11" s="55"/>
      <c r="H11" s="55"/>
      <c r="I11" s="22">
        <f>SUM(I7,I8,I9,I10)</f>
        <v>0</v>
      </c>
      <c r="J11" s="23">
        <f>SUM(J7,J8,J9,J10)</f>
        <v>0</v>
      </c>
      <c r="K11" s="56" t="s">
        <v>39</v>
      </c>
      <c r="L11" s="56"/>
    </row>
    <row r="13" spans="2:12" ht="21.75" customHeight="1">
      <c r="B13" s="54" t="s">
        <v>70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.75" customHeight="1">
      <c r="B14" s="14"/>
      <c r="C14" s="15" t="s">
        <v>70</v>
      </c>
      <c r="D14" s="16"/>
      <c r="E14" s="16"/>
      <c r="F14" s="17"/>
      <c r="G14" s="18"/>
      <c r="H14" s="19"/>
      <c r="I14" s="20"/>
      <c r="J14" s="21"/>
      <c r="K14" s="3"/>
      <c r="L14" s="19"/>
    </row>
    <row r="15" spans="2:12" ht="21.75" customHeight="1">
      <c r="B15" s="5"/>
      <c r="C15" s="6" t="s">
        <v>70</v>
      </c>
      <c r="D15" s="7"/>
      <c r="E15" s="7"/>
      <c r="F15" s="8"/>
      <c r="G15" s="9"/>
      <c r="H15" s="10"/>
      <c r="I15" s="11"/>
      <c r="J15" s="12"/>
      <c r="K15" s="13"/>
      <c r="L15" s="10"/>
    </row>
    <row r="16" spans="2:12" ht="21.75" customHeight="1">
      <c r="B16" s="14"/>
      <c r="C16" s="15" t="s">
        <v>70</v>
      </c>
      <c r="D16" s="16"/>
      <c r="E16" s="16"/>
      <c r="F16" s="17"/>
      <c r="G16" s="18"/>
      <c r="H16" s="19"/>
      <c r="I16" s="20"/>
      <c r="J16" s="21"/>
      <c r="K16" s="3"/>
      <c r="L16" s="19"/>
    </row>
    <row r="17" spans="2:12" ht="21.75" customHeight="1">
      <c r="B17" s="5"/>
      <c r="C17" s="6" t="s">
        <v>70</v>
      </c>
      <c r="D17" s="7"/>
      <c r="E17" s="7"/>
      <c r="F17" s="8"/>
      <c r="G17" s="9"/>
      <c r="H17" s="10"/>
      <c r="I17" s="11"/>
      <c r="J17" s="12"/>
      <c r="K17" s="13"/>
      <c r="L17" s="10"/>
    </row>
    <row r="18" spans="2:12" ht="19.5" customHeight="1">
      <c r="B18" s="55" t="s">
        <v>71</v>
      </c>
      <c r="C18" s="55"/>
      <c r="D18" s="55"/>
      <c r="E18" s="55"/>
      <c r="F18" s="55"/>
      <c r="G18" s="55"/>
      <c r="H18" s="55"/>
      <c r="I18" s="22">
        <f>SUM(I14,I15,I16,I17)</f>
        <v>0</v>
      </c>
      <c r="J18" s="23">
        <f>SUM(J14,J15,J16,J17)</f>
        <v>0</v>
      </c>
      <c r="K18" s="56" t="s">
        <v>42</v>
      </c>
      <c r="L18" s="56"/>
    </row>
    <row r="20" spans="2:12" ht="21.75" customHeight="1">
      <c r="B20" s="54" t="s">
        <v>72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ht="21.75" customHeight="1">
      <c r="B21" s="5"/>
      <c r="C21" s="6" t="s">
        <v>72</v>
      </c>
      <c r="D21" s="7"/>
      <c r="E21" s="7"/>
      <c r="F21" s="8"/>
      <c r="G21" s="9"/>
      <c r="H21" s="10"/>
      <c r="I21" s="11"/>
      <c r="J21" s="12"/>
      <c r="K21" s="13"/>
      <c r="L21" s="10"/>
    </row>
    <row r="22" spans="2:12" ht="21.75" customHeight="1">
      <c r="B22" s="14"/>
      <c r="C22" s="15" t="s">
        <v>72</v>
      </c>
      <c r="D22" s="16"/>
      <c r="E22" s="16"/>
      <c r="F22" s="17"/>
      <c r="G22" s="18"/>
      <c r="H22" s="19"/>
      <c r="I22" s="20"/>
      <c r="J22" s="21"/>
      <c r="K22" s="3"/>
      <c r="L22" s="19"/>
    </row>
    <row r="23" spans="2:12" ht="21.75" customHeight="1">
      <c r="B23" s="5"/>
      <c r="C23" s="6" t="s">
        <v>72</v>
      </c>
      <c r="D23" s="7"/>
      <c r="E23" s="7"/>
      <c r="F23" s="8"/>
      <c r="G23" s="9"/>
      <c r="H23" s="10"/>
      <c r="I23" s="11"/>
      <c r="J23" s="12"/>
      <c r="K23" s="13"/>
      <c r="L23" s="10"/>
    </row>
    <row r="24" spans="2:12" ht="21.75" customHeight="1">
      <c r="B24" s="14"/>
      <c r="C24" s="15" t="s">
        <v>72</v>
      </c>
      <c r="D24" s="16"/>
      <c r="E24" s="16"/>
      <c r="F24" s="17"/>
      <c r="G24" s="18"/>
      <c r="H24" s="19"/>
      <c r="I24" s="20"/>
      <c r="J24" s="21"/>
      <c r="K24" s="3"/>
      <c r="L24" s="19"/>
    </row>
    <row r="25" spans="2:12" ht="19.5" customHeight="1">
      <c r="B25" s="55" t="s">
        <v>73</v>
      </c>
      <c r="C25" s="55"/>
      <c r="D25" s="55"/>
      <c r="E25" s="55"/>
      <c r="F25" s="55"/>
      <c r="G25" s="55"/>
      <c r="H25" s="55"/>
      <c r="I25" s="22">
        <f>SUM(I21,I22,I23,I24)</f>
        <v>0</v>
      </c>
      <c r="J25" s="23">
        <f>SUM(J21,J22,J23,J24)</f>
        <v>0</v>
      </c>
      <c r="K25" s="56" t="s">
        <v>45</v>
      </c>
      <c r="L25" s="56"/>
    </row>
    <row r="27" spans="2:12" ht="21.75" customHeight="1">
      <c r="B27" s="54" t="s">
        <v>74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21.75" customHeight="1">
      <c r="B28" s="14"/>
      <c r="C28" s="15" t="s">
        <v>74</v>
      </c>
      <c r="D28" s="16"/>
      <c r="E28" s="16"/>
      <c r="F28" s="17"/>
      <c r="G28" s="18"/>
      <c r="H28" s="19"/>
      <c r="I28" s="20"/>
      <c r="J28" s="21"/>
      <c r="K28" s="3"/>
      <c r="L28" s="19"/>
    </row>
    <row r="29" spans="2:12" ht="21.75" customHeight="1">
      <c r="B29" s="5"/>
      <c r="C29" s="6" t="s">
        <v>74</v>
      </c>
      <c r="D29" s="7"/>
      <c r="E29" s="7"/>
      <c r="F29" s="8"/>
      <c r="G29" s="9"/>
      <c r="H29" s="10"/>
      <c r="I29" s="11"/>
      <c r="J29" s="12"/>
      <c r="K29" s="13"/>
      <c r="L29" s="10"/>
    </row>
    <row r="30" spans="2:12" ht="21.75" customHeight="1">
      <c r="B30" s="14"/>
      <c r="C30" s="15" t="s">
        <v>74</v>
      </c>
      <c r="D30" s="16"/>
      <c r="E30" s="16"/>
      <c r="F30" s="17"/>
      <c r="G30" s="18"/>
      <c r="H30" s="19"/>
      <c r="I30" s="20"/>
      <c r="J30" s="21"/>
      <c r="K30" s="3"/>
      <c r="L30" s="19"/>
    </row>
    <row r="31" spans="2:12" ht="21.75" customHeight="1">
      <c r="B31" s="5"/>
      <c r="C31" s="6" t="s">
        <v>74</v>
      </c>
      <c r="D31" s="7"/>
      <c r="E31" s="7"/>
      <c r="F31" s="8"/>
      <c r="G31" s="9"/>
      <c r="H31" s="10"/>
      <c r="I31" s="11"/>
      <c r="J31" s="12"/>
      <c r="K31" s="13"/>
      <c r="L31" s="10"/>
    </row>
    <row r="32" spans="2:12" ht="19.5" customHeight="1">
      <c r="B32" s="55" t="s">
        <v>75</v>
      </c>
      <c r="C32" s="55"/>
      <c r="D32" s="55"/>
      <c r="E32" s="55"/>
      <c r="F32" s="55"/>
      <c r="G32" s="55"/>
      <c r="H32" s="55"/>
      <c r="I32" s="22">
        <f>SUM(I28,I29,I30,I31)</f>
        <v>0</v>
      </c>
      <c r="J32" s="23">
        <f>SUM(J28,J29,J30,J31)</f>
        <v>0</v>
      </c>
      <c r="K32" s="56" t="s">
        <v>48</v>
      </c>
      <c r="L32" s="56"/>
    </row>
  </sheetData>
  <mergeCells count="14">
    <mergeCell ref="B2:L2"/>
    <mergeCell ref="B3:L3"/>
    <mergeCell ref="B6:L6"/>
    <mergeCell ref="B11:H11"/>
    <mergeCell ref="K11:L11"/>
    <mergeCell ref="B27:L27"/>
    <mergeCell ref="B32:H32"/>
    <mergeCell ref="K32:L32"/>
    <mergeCell ref="B13:L13"/>
    <mergeCell ref="B18:H18"/>
    <mergeCell ref="K18:L18"/>
    <mergeCell ref="B20:L20"/>
    <mergeCell ref="B25:H25"/>
    <mergeCell ref="K25:L25"/>
  </mergeCells>
  <dataValidations count="3">
    <dataValidation type="list" allowBlank="1" sqref="F7:F10 F14:F17 F21:F24 F28:F31" xr:uid="{00000000-0002-0000-0400-000000000000}">
      <formula1>"Y,N"</formula1>
      <formula2>0</formula2>
    </dataValidation>
    <dataValidation type="list" allowBlank="1" sqref="H7:H10 H14:H17 H21:H24 H28:H31" xr:uid="{00000000-0002-0000-0400-000001000000}">
      <formula1>"MANUAL,BATCH,AUTOMATED,N/A"</formula1>
      <formula2>0</formula2>
    </dataValidation>
    <dataValidation type="list" allowBlank="1" sqref="L7:L10 L14:L17 L21:L24 L28:L31" xr:uid="{00000000-0002-0000-0400-000002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9"/>
  <sheetViews>
    <sheetView showGridLines="0" tabSelected="1" topLeftCell="A22" zoomScaleNormal="100" workbookViewId="0">
      <selection activeCell="B29" sqref="B29:K29"/>
    </sheetView>
  </sheetViews>
  <sheetFormatPr defaultColWidth="8.7109375" defaultRowHeight="15"/>
  <cols>
    <col min="1" max="1" width="2" customWidth="1"/>
    <col min="2" max="2" width="26" customWidth="1"/>
    <col min="3" max="4" width="16" customWidth="1"/>
    <col min="5" max="11" width="14" customWidth="1"/>
  </cols>
  <sheetData>
    <row r="1" spans="2:11" ht="7.5" customHeight="1"/>
    <row r="2" spans="2:11" ht="37.5" customHeight="1">
      <c r="B2" s="46" t="s">
        <v>76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21.75" customHeight="1">
      <c r="B3" s="47" t="s">
        <v>77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2" customHeight="1"/>
    <row r="5" spans="2:11" ht="24" customHeight="1">
      <c r="B5" s="48" t="s">
        <v>78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36" customHeight="1">
      <c r="B6" s="24" t="s">
        <v>79</v>
      </c>
      <c r="C6" s="24" t="s">
        <v>80</v>
      </c>
      <c r="D6" s="24" t="s">
        <v>81</v>
      </c>
      <c r="E6" s="24" t="s">
        <v>82</v>
      </c>
      <c r="F6" s="24" t="s">
        <v>83</v>
      </c>
      <c r="G6" s="24" t="s">
        <v>84</v>
      </c>
      <c r="H6" s="24" t="s">
        <v>85</v>
      </c>
      <c r="I6" s="24" t="s">
        <v>86</v>
      </c>
    </row>
    <row r="7" spans="2:11" ht="24" customHeight="1">
      <c r="B7" s="25" t="s">
        <v>87</v>
      </c>
      <c r="C7" s="20">
        <f>COUNTA(Operations!B7,Operations!B8,Operations!B9,Operations!B10,Operations!B15,Operations!B16,Operations!B17,Operations!B18,Operations!B23,Operations!B24,Operations!B25,Operations!B26,Operations!B31,Operations!B32,Operations!B33,Operations!B34)</f>
        <v>3</v>
      </c>
      <c r="D7" s="26">
        <f>SUM(Operations!J7,Operations!J8,Operations!J9,Operations!J10,Operations!J15,Operations!J16,Operations!J17,Operations!J18,Operations!J23,Operations!J24,Operations!J25,Operations!J26,Operations!J31,Operations!J32,Operations!J33,Operations!J34)</f>
        <v>0</v>
      </c>
      <c r="E7" s="16">
        <f>IFERROR(AVERAGE(Operations!D7,Operations!D8,Operations!D9,Operations!D10,Operations!D15,Operations!D16,Operations!D17,Operations!D18,Operations!D23,Operations!D24,Operations!D25,Operations!D26,Operations!D31,Operations!D32,Operations!D33,Operations!D34),0)</f>
        <v>0</v>
      </c>
      <c r="F7" s="16">
        <f>IFERROR(AVERAGE(Operations!E7,Operations!E8,Operations!E9,Operations!E10,Operations!E15,Operations!E16,Operations!E17,Operations!E18,Operations!E23,Operations!E24,Operations!E25,Operations!E26,Operations!E31,Operations!E32,Operations!E33,Operations!E34),0)</f>
        <v>0</v>
      </c>
      <c r="G7" s="27">
        <f>F7-E7</f>
        <v>0</v>
      </c>
      <c r="H7" s="20">
        <f>0</f>
        <v>0</v>
      </c>
      <c r="I7" s="28">
        <f>COUNTIF(Operations!L7:L10,"HIGH")+COUNTIF(Operations!L15:L18,"HIGH")+COUNTIF(Operations!L23:L26,"HIGH")+COUNTIF(Operations!L31:L34,"HIGH")</f>
        <v>0</v>
      </c>
    </row>
    <row r="8" spans="2:11" ht="24" customHeight="1">
      <c r="B8" s="29" t="s">
        <v>88</v>
      </c>
      <c r="C8" s="11">
        <f>COUNTA('Sales &amp; Marketing'!B7,'Sales &amp; Marketing'!B8,'Sales &amp; Marketing'!B9,'Sales &amp; Marketing'!B10,'Sales &amp; Marketing'!B15,'Sales &amp; Marketing'!B16,'Sales &amp; Marketing'!B17,'Sales &amp; Marketing'!B18,'Sales &amp; Marketing'!B23,'Sales &amp; Marketing'!B24,'Sales &amp; Marketing'!B25,'Sales &amp; Marketing'!B26,'Sales &amp; Marketing'!B31,'Sales &amp; Marketing'!B32,'Sales &amp; Marketing'!B33,'Sales &amp; Marketing'!B34)</f>
        <v>3</v>
      </c>
      <c r="D8" s="30">
        <f>SUM('Sales &amp; Marketing'!J7,'Sales &amp; Marketing'!J8,'Sales &amp; Marketing'!J9,'Sales &amp; Marketing'!J10,'Sales &amp; Marketing'!J15,'Sales &amp; Marketing'!J16,'Sales &amp; Marketing'!J17,'Sales &amp; Marketing'!J18,'Sales &amp; Marketing'!J23,'Sales &amp; Marketing'!J24,'Sales &amp; Marketing'!J25,'Sales &amp; Marketing'!J26,'Sales &amp; Marketing'!J31,'Sales &amp; Marketing'!J32,'Sales &amp; Marketing'!J33,'Sales &amp; Marketing'!J34)</f>
        <v>0</v>
      </c>
      <c r="E8" s="7">
        <f>IFERROR(AVERAGE('Sales &amp; Marketing'!D7,'Sales &amp; Marketing'!D8,'Sales &amp; Marketing'!D9,'Sales &amp; Marketing'!D10,'Sales &amp; Marketing'!D15,'Sales &amp; Marketing'!D16,'Sales &amp; Marketing'!D17,'Sales &amp; Marketing'!D18,'Sales &amp; Marketing'!D23,'Sales &amp; Marketing'!D24,'Sales &amp; Marketing'!D25,'Sales &amp; Marketing'!D26,'Sales &amp; Marketing'!D31,'Sales &amp; Marketing'!D32,'Sales &amp; Marketing'!D33,'Sales &amp; Marketing'!D34),0)</f>
        <v>0</v>
      </c>
      <c r="F8" s="7">
        <f>IFERROR(AVERAGE('Sales &amp; Marketing'!E7,'Sales &amp; Marketing'!E8,'Sales &amp; Marketing'!E9,'Sales &amp; Marketing'!E10,'Sales &amp; Marketing'!E15,'Sales &amp; Marketing'!E16,'Sales &amp; Marketing'!E17,'Sales &amp; Marketing'!E18,'Sales &amp; Marketing'!E23,'Sales &amp; Marketing'!E24,'Sales &amp; Marketing'!E25,'Sales &amp; Marketing'!E26,'Sales &amp; Marketing'!E31,'Sales &amp; Marketing'!E32,'Sales &amp; Marketing'!E33,'Sales &amp; Marketing'!E34),0)</f>
        <v>0</v>
      </c>
      <c r="G8" s="31">
        <f>F8-E8</f>
        <v>0</v>
      </c>
      <c r="H8" s="11">
        <f>0</f>
        <v>0</v>
      </c>
      <c r="I8" s="32">
        <f>COUNTIF('Sales &amp; Marketing'!L7:L10,"HIGH")+COUNTIF('Sales &amp; Marketing'!L15:L18,"HIGH")+COUNTIF('Sales &amp; Marketing'!L23:L26,"HIGH")+COUNTIF('Sales &amp; Marketing'!L31:L34,"HIGH")</f>
        <v>0</v>
      </c>
    </row>
    <row r="9" spans="2:11" ht="24" customHeight="1">
      <c r="B9" s="25" t="s">
        <v>89</v>
      </c>
      <c r="C9" s="20">
        <f>COUNTA(Finance!B7,Finance!B8,Finance!B9,Finance!B10,Finance!B15,Finance!B16,Finance!B17,Finance!B18,Finance!B23,Finance!B24,Finance!B25,Finance!B26,Finance!B31,Finance!B32,Finance!B33,Finance!B34)</f>
        <v>3</v>
      </c>
      <c r="D9" s="26">
        <f>SUM(Finance!J7,Finance!J8,Finance!J9,Finance!J10,Finance!J15,Finance!J16,Finance!J17,Finance!J18,Finance!J23,Finance!J24,Finance!J25,Finance!J26,Finance!J31,Finance!J32,Finance!J33,Finance!J34)</f>
        <v>0</v>
      </c>
      <c r="E9" s="16">
        <f>IFERROR(AVERAGE(Finance!D7,Finance!D8,Finance!D9,Finance!D10,Finance!D15,Finance!D16,Finance!D17,Finance!D18,Finance!D23,Finance!D24,Finance!D25,Finance!D26,Finance!D31,Finance!D32,Finance!D33,Finance!D34),0)</f>
        <v>0</v>
      </c>
      <c r="F9" s="16">
        <f>IFERROR(AVERAGE(Finance!E7,Finance!E8,Finance!E9,Finance!E10,Finance!E15,Finance!E16,Finance!E17,Finance!E18,Finance!E23,Finance!E24,Finance!E25,Finance!E26,Finance!E31,Finance!E32,Finance!E33,Finance!E34),0)</f>
        <v>0</v>
      </c>
      <c r="G9" s="27">
        <f>F9-E9</f>
        <v>0</v>
      </c>
      <c r="H9" s="20">
        <f>0</f>
        <v>0</v>
      </c>
      <c r="I9" s="28">
        <f>COUNTIF(Finance!L7:L10,"HIGH")+COUNTIF(Finance!L15:L18,"HIGH")+COUNTIF(Finance!L23:L26,"HIGH")+COUNTIF(Finance!L31:L34,"HIGH")</f>
        <v>0</v>
      </c>
    </row>
    <row r="10" spans="2:11" ht="24" customHeight="1">
      <c r="B10" s="29" t="s">
        <v>90</v>
      </c>
      <c r="C10" s="11">
        <f>COUNTA('IT &amp; Security'!B7,'IT &amp; Security'!B8,'IT &amp; Security'!B9,'IT &amp; Security'!B10,'IT &amp; Security'!B15,'IT &amp; Security'!B16,'IT &amp; Security'!B17,'IT &amp; Security'!B18,'IT &amp; Security'!B23,'IT &amp; Security'!B24,'IT &amp; Security'!B25,'IT &amp; Security'!B26,'IT &amp; Security'!B31,'IT &amp; Security'!B32,'IT &amp; Security'!B33,'IT &amp; Security'!B34)</f>
        <v>3</v>
      </c>
      <c r="D10" s="30">
        <f>SUM('IT &amp; Security'!J7,'IT &amp; Security'!J8,'IT &amp; Security'!J9,'IT &amp; Security'!J10,'IT &amp; Security'!J15,'IT &amp; Security'!J16,'IT &amp; Security'!J17,'IT &amp; Security'!J18,'IT &amp; Security'!J23,'IT &amp; Security'!J24,'IT &amp; Security'!J25,'IT &amp; Security'!J26,'IT &amp; Security'!J31,'IT &amp; Security'!J32,'IT &amp; Security'!J33,'IT &amp; Security'!J34)</f>
        <v>0</v>
      </c>
      <c r="E10" s="7">
        <f>IFERROR(AVERAGE('IT &amp; Security'!D7,'IT &amp; Security'!D8,'IT &amp; Security'!D9,'IT &amp; Security'!D10,'IT &amp; Security'!D15,'IT &amp; Security'!D16,'IT &amp; Security'!D17,'IT &amp; Security'!D18,'IT &amp; Security'!D23,'IT &amp; Security'!D24,'IT &amp; Security'!D25,'IT &amp; Security'!D26,'IT &amp; Security'!D31,'IT &amp; Security'!D32,'IT &amp; Security'!D33,'IT &amp; Security'!D34),0)</f>
        <v>0</v>
      </c>
      <c r="F10" s="7">
        <f>IFERROR(AVERAGE('IT &amp; Security'!E7,'IT &amp; Security'!E8,'IT &amp; Security'!E9,'IT &amp; Security'!E10,'IT &amp; Security'!E15,'IT &amp; Security'!E16,'IT &amp; Security'!E17,'IT &amp; Security'!E18,'IT &amp; Security'!E23,'IT &amp; Security'!E24,'IT &amp; Security'!E25,'IT &amp; Security'!E26,'IT &amp; Security'!E31,'IT &amp; Security'!E32,'IT &amp; Security'!E33,'IT &amp; Security'!E34),0)</f>
        <v>0</v>
      </c>
      <c r="G10" s="31">
        <f>F10-E10</f>
        <v>0</v>
      </c>
      <c r="H10" s="11">
        <f>0</f>
        <v>0</v>
      </c>
      <c r="I10" s="32">
        <f>COUNTIF('IT &amp; Security'!L7:L10,"HIGH")+COUNTIF('IT &amp; Security'!L15:L18,"HIGH")+COUNTIF('IT &amp; Security'!L23:L26,"HIGH")+COUNTIF('IT &amp; Security'!L31:L34,"HIGH")</f>
        <v>0</v>
      </c>
    </row>
    <row r="11" spans="2:11" ht="27.75" customHeight="1">
      <c r="B11" s="33" t="s">
        <v>91</v>
      </c>
      <c r="C11" s="34">
        <f>SUM(C7:C10)</f>
        <v>12</v>
      </c>
      <c r="D11" s="35">
        <f>SUM(D7:D10)</f>
        <v>0</v>
      </c>
      <c r="E11" s="36">
        <f>AVERAGE(E7:E10)</f>
        <v>0</v>
      </c>
      <c r="F11" s="36">
        <f>AVERAGE(F7:F10)</f>
        <v>0</v>
      </c>
      <c r="G11" s="36">
        <f>AVERAGE(G7:G10)</f>
        <v>0</v>
      </c>
      <c r="H11" s="34">
        <f>SUM(H7:H10)</f>
        <v>0</v>
      </c>
      <c r="I11" s="34">
        <f>SUM(I7:I10)</f>
        <v>0</v>
      </c>
    </row>
    <row r="13" spans="2:11" ht="25.5" customHeight="1">
      <c r="B13" s="41" t="s">
        <v>92</v>
      </c>
      <c r="C13" s="41"/>
      <c r="D13" s="41"/>
      <c r="E13" s="41"/>
      <c r="F13" s="41"/>
      <c r="G13" s="41"/>
      <c r="H13" s="41"/>
      <c r="I13" s="41"/>
      <c r="J13" s="41"/>
      <c r="K13" s="41"/>
    </row>
    <row r="14" spans="2:11" ht="21.75" customHeight="1">
      <c r="B14" s="1" t="s">
        <v>93</v>
      </c>
      <c r="C14" s="1" t="s">
        <v>94</v>
      </c>
      <c r="D14" s="49" t="s">
        <v>95</v>
      </c>
      <c r="E14" s="49"/>
      <c r="F14" s="58"/>
      <c r="G14" s="58"/>
      <c r="H14" s="58"/>
      <c r="I14" s="58"/>
      <c r="J14" s="58"/>
      <c r="K14" s="58"/>
    </row>
    <row r="15" spans="2:11" ht="42" customHeight="1">
      <c r="B15" s="37" t="s">
        <v>96</v>
      </c>
      <c r="C15" s="42" t="s">
        <v>97</v>
      </c>
      <c r="D15" s="42"/>
      <c r="E15" s="42"/>
      <c r="F15" s="42" t="s">
        <v>98</v>
      </c>
      <c r="G15" s="42"/>
      <c r="H15" s="42"/>
      <c r="I15" s="43" t="s">
        <v>99</v>
      </c>
      <c r="J15" s="43"/>
      <c r="K15" s="43"/>
    </row>
    <row r="16" spans="2:11" ht="42" customHeight="1">
      <c r="B16" s="2" t="s">
        <v>100</v>
      </c>
      <c r="C16" s="44" t="s">
        <v>101</v>
      </c>
      <c r="D16" s="44"/>
      <c r="E16" s="44"/>
      <c r="F16" s="44" t="s">
        <v>102</v>
      </c>
      <c r="G16" s="44"/>
      <c r="H16" s="44"/>
      <c r="I16" s="45" t="s">
        <v>103</v>
      </c>
      <c r="J16" s="45"/>
      <c r="K16" s="45"/>
    </row>
    <row r="17" spans="2:11" ht="42" customHeight="1">
      <c r="B17" s="37" t="s">
        <v>104</v>
      </c>
      <c r="C17" s="42" t="s">
        <v>105</v>
      </c>
      <c r="D17" s="42"/>
      <c r="E17" s="42"/>
      <c r="F17" s="42" t="s">
        <v>106</v>
      </c>
      <c r="G17" s="42"/>
      <c r="H17" s="42"/>
      <c r="I17" s="43" t="s">
        <v>107</v>
      </c>
      <c r="J17" s="43"/>
      <c r="K17" s="43"/>
    </row>
    <row r="18" spans="2:11" ht="42" customHeight="1">
      <c r="B18" s="2" t="s">
        <v>108</v>
      </c>
      <c r="C18" s="44" t="s">
        <v>109</v>
      </c>
      <c r="D18" s="44"/>
      <c r="E18" s="44"/>
      <c r="F18" s="44" t="s">
        <v>110</v>
      </c>
      <c r="G18" s="44"/>
      <c r="H18" s="44"/>
      <c r="I18" s="45" t="s">
        <v>111</v>
      </c>
      <c r="J18" s="45"/>
      <c r="K18" s="45"/>
    </row>
    <row r="20" spans="2:11" ht="25.5" customHeight="1">
      <c r="B20" s="41" t="s">
        <v>112</v>
      </c>
      <c r="C20" s="41"/>
      <c r="D20" s="41"/>
      <c r="E20" s="41"/>
      <c r="F20" s="41"/>
      <c r="G20" s="41"/>
      <c r="H20" s="41"/>
      <c r="I20" s="41"/>
      <c r="J20" s="41"/>
      <c r="K20" s="41"/>
    </row>
    <row r="21" spans="2:11" ht="24" customHeight="1">
      <c r="B21" s="38" t="s">
        <v>113</v>
      </c>
      <c r="C21" s="38"/>
      <c r="D21" s="38"/>
      <c r="E21" s="39"/>
      <c r="F21" s="39"/>
      <c r="G21" s="39"/>
      <c r="H21" s="39"/>
      <c r="I21" s="39"/>
      <c r="J21" s="39"/>
      <c r="K21" s="39"/>
    </row>
    <row r="22" spans="2:11" ht="24" customHeight="1">
      <c r="B22" s="38" t="s">
        <v>114</v>
      </c>
      <c r="C22" s="38"/>
      <c r="D22" s="38"/>
      <c r="E22" s="39"/>
      <c r="F22" s="39"/>
      <c r="G22" s="39"/>
      <c r="H22" s="39"/>
      <c r="I22" s="39"/>
      <c r="J22" s="39"/>
      <c r="K22" s="39"/>
    </row>
    <row r="23" spans="2:11" ht="24" customHeight="1">
      <c r="B23" s="38" t="s">
        <v>115</v>
      </c>
      <c r="C23" s="38"/>
      <c r="D23" s="38"/>
      <c r="E23" s="39"/>
      <c r="F23" s="39"/>
      <c r="G23" s="39"/>
      <c r="H23" s="39"/>
      <c r="I23" s="39"/>
      <c r="J23" s="39"/>
      <c r="K23" s="39"/>
    </row>
    <row r="24" spans="2:11" ht="24" customHeight="1">
      <c r="B24" s="38" t="s">
        <v>116</v>
      </c>
      <c r="C24" s="38"/>
      <c r="D24" s="38"/>
      <c r="E24" s="39"/>
      <c r="F24" s="39"/>
      <c r="G24" s="39"/>
      <c r="H24" s="39"/>
      <c r="I24" s="39"/>
      <c r="J24" s="39"/>
      <c r="K24" s="39"/>
    </row>
    <row r="25" spans="2:11" ht="24" customHeight="1">
      <c r="B25" s="38" t="s">
        <v>117</v>
      </c>
      <c r="C25" s="38"/>
      <c r="D25" s="38"/>
      <c r="E25" s="39"/>
      <c r="F25" s="39"/>
      <c r="G25" s="39"/>
      <c r="H25" s="39"/>
      <c r="I25" s="39"/>
      <c r="J25" s="39"/>
      <c r="K25" s="39"/>
    </row>
    <row r="26" spans="2:11" ht="24" customHeight="1">
      <c r="B26" s="38" t="s">
        <v>118</v>
      </c>
      <c r="C26" s="38"/>
      <c r="D26" s="38"/>
      <c r="E26" s="39"/>
      <c r="F26" s="39"/>
      <c r="G26" s="39"/>
      <c r="H26" s="39"/>
      <c r="I26" s="39"/>
      <c r="J26" s="39"/>
      <c r="K26" s="39"/>
    </row>
    <row r="27" spans="2:11" ht="24" customHeight="1">
      <c r="B27" s="38" t="s">
        <v>119</v>
      </c>
      <c r="C27" s="38"/>
      <c r="D27" s="38"/>
      <c r="E27" s="39"/>
      <c r="F27" s="39"/>
      <c r="G27" s="39"/>
      <c r="H27" s="39"/>
      <c r="I27" s="39"/>
      <c r="J27" s="39"/>
      <c r="K27" s="39"/>
    </row>
    <row r="29" spans="2:11" ht="18" customHeight="1">
      <c r="B29" s="40" t="s">
        <v>120</v>
      </c>
      <c r="C29" s="40"/>
      <c r="D29" s="40"/>
      <c r="E29" s="40"/>
      <c r="F29" s="40"/>
      <c r="G29" s="40"/>
      <c r="H29" s="40"/>
      <c r="I29" s="40"/>
      <c r="J29" s="40"/>
      <c r="K29" s="40"/>
    </row>
  </sheetData>
  <mergeCells count="35">
    <mergeCell ref="B2:K2"/>
    <mergeCell ref="B3:K3"/>
    <mergeCell ref="B5:K5"/>
    <mergeCell ref="B13:K13"/>
    <mergeCell ref="D14:E14"/>
    <mergeCell ref="F14:H14"/>
    <mergeCell ref="I14:K14"/>
    <mergeCell ref="C15:E15"/>
    <mergeCell ref="F15:H15"/>
    <mergeCell ref="I15:K15"/>
    <mergeCell ref="C16:E16"/>
    <mergeCell ref="F16:H16"/>
    <mergeCell ref="I16:K16"/>
    <mergeCell ref="C17:E17"/>
    <mergeCell ref="F17:H17"/>
    <mergeCell ref="I17:K17"/>
    <mergeCell ref="C18:E18"/>
    <mergeCell ref="F18:H18"/>
    <mergeCell ref="I18:K18"/>
    <mergeCell ref="B20:K20"/>
    <mergeCell ref="B21:D21"/>
    <mergeCell ref="E21:K21"/>
    <mergeCell ref="B22:D22"/>
    <mergeCell ref="E22:K22"/>
    <mergeCell ref="B23:D23"/>
    <mergeCell ref="E23:K23"/>
    <mergeCell ref="B24:D24"/>
    <mergeCell ref="E24:K24"/>
    <mergeCell ref="B25:D25"/>
    <mergeCell ref="E25:K25"/>
    <mergeCell ref="B26:D26"/>
    <mergeCell ref="E26:K26"/>
    <mergeCell ref="B27:D27"/>
    <mergeCell ref="E27:K27"/>
    <mergeCell ref="B29:K29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37372-b935-4d67-b67f-c55d23d11617">
      <Terms xmlns="http://schemas.microsoft.com/office/infopath/2007/PartnerControls"/>
    </lcf76f155ced4ddcb4097134ff3c332f>
    <Funnel_x0020_Stage xmlns="c7437372-b935-4d67-b67f-c55d23d11617" xsi:nil="true"/>
    <TaxCatchAll xmlns="97198826-2e53-4998-ab0d-1836514a85c1" xsi:nil="true"/>
    <_Flow_SignoffStatus xmlns="c7437372-b935-4d67-b67f-c55d23d11617" xsi:nil="true"/>
    <Author0 xmlns="c7437372-b935-4d67-b67f-c55d23d116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71C8B13CD3D4EB563380DCB641937" ma:contentTypeVersion="21" ma:contentTypeDescription="Create a new document." ma:contentTypeScope="" ma:versionID="bd16b6f5ebe9a02a78580cd41f98ab13">
  <xsd:schema xmlns:xsd="http://www.w3.org/2001/XMLSchema" xmlns:xs="http://www.w3.org/2001/XMLSchema" xmlns:p="http://schemas.microsoft.com/office/2006/metadata/properties" xmlns:ns2="c7437372-b935-4d67-b67f-c55d23d11617" xmlns:ns3="97198826-2e53-4998-ab0d-1836514a85c1" targetNamespace="http://schemas.microsoft.com/office/2006/metadata/properties" ma:root="true" ma:fieldsID="2454f9de09fd68ebe10a10b5264170ef" ns2:_="" ns3:_="">
    <xsd:import namespace="c7437372-b935-4d67-b67f-c55d23d11617"/>
    <xsd:import namespace="97198826-2e53-4998-ab0d-1836514a8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unnel_x0020_Stage" minOccurs="0"/>
                <xsd:element ref="ns2:Author0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37372-b935-4d67-b67f-c55d23d11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unnel_x0020_Stage" ma:index="10" nillable="true" ma:displayName="Funnel Stage" ma:description="Identify which stage of the marketing funnel this content targets." ma:format="Dropdown" ma:internalName="Funnel_x0020_Stage">
      <xsd:simpleType>
        <xsd:restriction base="dms:Choice">
          <xsd:enumeration value="Awareness"/>
          <xsd:enumeration value="Consideration"/>
          <xsd:enumeration value="Decision"/>
        </xsd:restriction>
      </xsd:simpleType>
    </xsd:element>
    <xsd:element name="Author0" ma:index="11" nillable="true" ma:displayName="Author" ma:description="Original Author" ma:format="Dropdown" ma:internalName="Author0">
      <xsd:simpleType>
        <xsd:restriction base="dms:Choice">
          <xsd:enumeration value="Nathan Austin"/>
          <xsd:enumeration value="Stephanie Kingslien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format="Dropdown" ma:internalName="Sign_x002d_off_x0020_status">
      <xsd:simpleType>
        <xsd:restriction base="dms:Choice">
          <xsd:enumeration value="Reviewed w/notes"/>
          <xsd:enumeration value="Approved"/>
          <xsd:enumeration value="Approved w/notes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dbf2827-7631-4ff4-bebd-3da270e88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98826-2e53-4998-ab0d-1836514a85c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ff885ed-9906-4a1e-9f74-b51bdeaf7f64}" ma:internalName="TaxCatchAll" ma:showField="CatchAllData" ma:web="97198826-2e53-4998-ab0d-1836514a8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7014D-C5B6-40EC-8D6D-2F7495B9BE0F}"/>
</file>

<file path=customXml/itemProps2.xml><?xml version="1.0" encoding="utf-8"?>
<ds:datastoreItem xmlns:ds="http://schemas.openxmlformats.org/officeDocument/2006/customXml" ds:itemID="{4B97796E-532F-4FE5-9BC4-57E9BDEF390A}"/>
</file>

<file path=customXml/itemProps3.xml><?xml version="1.0" encoding="utf-8"?>
<ds:datastoreItem xmlns:ds="http://schemas.openxmlformats.org/officeDocument/2006/customXml" ds:itemID="{DBE826F8-464D-4996-B75E-010BE7A66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2026-04-23T22:33:40Z</dcterms:created>
  <dcterms:modified xsi:type="dcterms:W3CDTF">2026-04-24T14:30:02Z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0x010100DE271C8B13CD3D4EB563380DCB641937</vt:lpwstr>
  </property>
  <property fmtid="{D5CDD505-2E9C-101B-9397-08002B2CF9AE}" pid="3" name="MediaServiceImageTags">
    <vt:lpwstr/>
  </property>
</Properties>
</file>